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H:\проекты для прокуратуры\Изменения в бюджет октябрь 2025\"/>
    </mc:Choice>
  </mc:AlternateContent>
  <bookViews>
    <workbookView xWindow="0" yWindow="0" windowWidth="21576" windowHeight="7860"/>
  </bookViews>
  <sheets>
    <sheet name="Лист1" sheetId="1" r:id="rId1"/>
  </sheets>
  <definedNames>
    <definedName name="_xlnm._FilterDatabase" localSheetId="0" hidden="1">Лист1!$A$16:$G$201</definedName>
    <definedName name="bbi1iepey541b3erm5gspvzrtk">#REF!</definedName>
    <definedName name="eaho2ejrtdbq5dbiou1fruoidk">#REF!</definedName>
    <definedName name="frupzostrx2engzlq5coj1izgc">#REF!</definedName>
    <definedName name="hxw0shfsad1bl0w3rcqndiwdqc">#REF!</definedName>
    <definedName name="idhebtridp4g55tiidmllpbcck">#REF!</definedName>
    <definedName name="ilgrxtqehl5ojfb14epb1v0vpk">#REF!</definedName>
    <definedName name="iukfigxpatbnff5s3qskal4gtw">#REF!</definedName>
    <definedName name="jbdrlm0jnl44bjyvb5parwosvs">#REF!</definedName>
    <definedName name="jmacmxvbgdblzh0tvh4m0gadvc">#REF!</definedName>
    <definedName name="lens0r1dzt0ivfvdjvc15ibd1c">#REF!</definedName>
    <definedName name="lzvlrjqro14zjenw2ueuj40zww">#REF!</definedName>
    <definedName name="miceqmminp2t5fkvq3dcp5azms">#REF!</definedName>
    <definedName name="muebv3fbrh0nbhfkcvkdiuichg">#REF!</definedName>
    <definedName name="oishsvraxpbc3jz3kk3m5zcwm0">#REF!</definedName>
    <definedName name="pf4ktio2ct2wb5lic4d0ij22zg">#REF!</definedName>
    <definedName name="qhgcjeqs4xbh5af0b0knrgslds">#REF!</definedName>
    <definedName name="qm1r2zbyvxaabczgs5nd53xmq4">#REF!</definedName>
    <definedName name="qunp1nijp1aaxbgswizf0lz200">#REF!</definedName>
    <definedName name="rcn525ywmx4pde1kn3aevp0dfk">#REF!</definedName>
    <definedName name="swpjxblu3dbu33cqzchc5hkk0w">#REF!</definedName>
    <definedName name="syjdhdk35p4nh3cjfxnviauzls">#REF!</definedName>
    <definedName name="t1iocfpqd13el1y2ekxnfpwstw">#REF!</definedName>
    <definedName name="tqwxsrwtrd3p34nrtmvfunozag">#REF!</definedName>
    <definedName name="u1m5vran2x1y11qx5xfu2j4tz4">#REF!</definedName>
    <definedName name="ua41amkhph5c1h53xxk2wbxxpk">#REF!</definedName>
    <definedName name="vm2ikyzfyl3c3f2vbofwexhk2c">#REF!</definedName>
    <definedName name="w1nehiloq13fdfxu13klcaopgw">#REF!</definedName>
    <definedName name="whvhn4kg25bcn2skpkb3bqydz4">#REF!</definedName>
    <definedName name="wqazcjs4o12a5adpyzuqhb5cko">#REF!</definedName>
    <definedName name="x50bwhcspt2rtgjg0vg0hfk2ns">#REF!</definedName>
    <definedName name="xfiudkw3z5aq3govpiyzsxyki0">#REF!</definedName>
    <definedName name="_xlnm.Print_Titles" localSheetId="0">Лист1!$15:$15</definedName>
    <definedName name="_xlnm.Print_Area" localSheetId="0">Лист1!$C$3:$F$140</definedName>
  </definedNames>
  <calcPr calcId="152511" fullCalcOnLoad="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70" i="1" l="1"/>
  <c r="G17" i="1" s="1"/>
  <c r="F41" i="1"/>
  <c r="F39" i="1"/>
  <c r="F95" i="1"/>
  <c r="F94" i="1" s="1"/>
  <c r="F71" i="1" s="1"/>
  <c r="F139" i="1"/>
  <c r="F138" i="1" s="1"/>
  <c r="F116" i="1" s="1"/>
  <c r="F18" i="1"/>
  <c r="F22" i="1"/>
  <c r="F30" i="1"/>
  <c r="F49" i="1"/>
  <c r="F65" i="1"/>
  <c r="F67" i="1"/>
  <c r="F74" i="1"/>
  <c r="F73" i="1" s="1"/>
  <c r="F72" i="1" s="1"/>
  <c r="F80" i="1"/>
  <c r="F86" i="1"/>
  <c r="F85" i="1"/>
  <c r="F97" i="1"/>
  <c r="F101" i="1"/>
  <c r="F108" i="1"/>
  <c r="F111" i="1"/>
  <c r="F106" i="1" s="1"/>
  <c r="F118" i="1"/>
  <c r="F124" i="1"/>
  <c r="F117" i="1"/>
  <c r="F130" i="1"/>
  <c r="F129" i="1" s="1"/>
  <c r="F141" i="1"/>
  <c r="F145" i="1"/>
  <c r="F152" i="1"/>
  <c r="F155" i="1"/>
  <c r="F166" i="1"/>
  <c r="F165" i="1" s="1"/>
  <c r="F170" i="1"/>
  <c r="F176" i="1"/>
  <c r="F169" i="1" s="1"/>
  <c r="F181" i="1"/>
  <c r="F188" i="1"/>
  <c r="F187" i="1" s="1"/>
  <c r="F195" i="1"/>
  <c r="F198" i="1"/>
  <c r="F150" i="1" l="1"/>
  <c r="F21" i="1"/>
  <c r="F180" i="1"/>
  <c r="F64" i="1"/>
  <c r="F70" i="1"/>
  <c r="F17" i="1" s="1"/>
</calcChain>
</file>

<file path=xl/sharedStrings.xml><?xml version="1.0" encoding="utf-8"?>
<sst xmlns="http://purl.oclc.org/ooxml/spreadsheetml/main" count="625" uniqueCount="427">
  <si>
    <t>Погашение кредитов, предоставленных кредитными организациями  в валюте Российской Федерации</t>
  </si>
  <si>
    <t>01 02 00 00 10 0000 810</t>
  </si>
  <si>
    <t>Погашение бюджетами поселений кредитов от кредитных организаций в валюте Российской Федерации</t>
  </si>
  <si>
    <t>Министерство управления финансами Самарской области</t>
  </si>
  <si>
    <t>01000000000000000</t>
  </si>
  <si>
    <t>Код   ад-ми-ни-стра-тора</t>
  </si>
  <si>
    <t>Код</t>
  </si>
  <si>
    <t>Сумма,  тыс. рублей</t>
  </si>
  <si>
    <t>01010000020000710</t>
  </si>
  <si>
    <t>01 00 00 00 00 0000 000</t>
  </si>
  <si>
    <t>ИСТОЧНИКИ ВНУТРЕННЕГО ФИНАНСИРОВАНИЯ ДЕФИЦИТОВ БЮДЖЕТОВ</t>
  </si>
  <si>
    <t>Департамент имущественных отношений Самарской области</t>
  </si>
  <si>
    <t>05000000000000001</t>
  </si>
  <si>
    <t>777</t>
  </si>
  <si>
    <t>01 01 00 00 00 0000 800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</si>
  <si>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</si>
  <si>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05000000020000630</t>
  </si>
  <si>
    <t>01 01 00 00 02 0000 810</t>
  </si>
  <si>
    <r>
      <t>Погашение государственных ценных бумаг субъекта Российской Федерации</t>
    </r>
    <r>
      <rPr>
        <b/>
        <sz val="14"/>
        <rFont val="Times New Roman"/>
        <family val="1"/>
        <charset val="204"/>
      </rPr>
      <t xml:space="preserve">,   </t>
    </r>
    <r>
      <rPr>
        <sz val="14"/>
        <rFont val="Times New Roman"/>
        <family val="1"/>
        <charset val="204"/>
      </rPr>
      <t>номинальная стоимость которых указана в валюте Российской Федерации</t>
    </r>
  </si>
  <si>
    <t>06020000020000330</t>
  </si>
  <si>
    <t>000 01 02 00 00 00 0000 000</t>
  </si>
  <si>
    <t>Кредиты кредитных организаций в валюте Российской Федерации</t>
  </si>
  <si>
    <t>08000000000000001</t>
  </si>
  <si>
    <t>000 01 02 00 00 00 0000 700</t>
  </si>
  <si>
    <t>Получение кредитов от кредитных организаций в валюте Российской Федерации</t>
  </si>
  <si>
    <t>08000000000000500</t>
  </si>
  <si>
    <t>000 01 02 00 00 02 0000 710</t>
  </si>
  <si>
    <t>Получение кредитов от кредитных организаций  бюджетом субъекта Российской Федерации в валюте Российской Федерации</t>
  </si>
  <si>
    <t>000 01 02 00 00 04 0000 710</t>
  </si>
  <si>
    <t>Получение кредитов от кредитных организаций  бюджетами городских округов в валюте Российской Федерации</t>
  </si>
  <si>
    <t>000 01 02 00 00 05 0000 710</t>
  </si>
  <si>
    <t>Получение кредитов от кредитных организаций  бюджетами муниципальных районов в валюте Российской Федерации</t>
  </si>
  <si>
    <t>08020000000000500</t>
  </si>
  <si>
    <t>000 01 02 00 00 06 0000 710</t>
  </si>
  <si>
    <t>Получение кредитов от кредитных организаций бюджетом Пенсионного фонда Российской Федерации в валюте Российской Федерации</t>
  </si>
  <si>
    <t>08020100000000510</t>
  </si>
  <si>
    <t>000 01 02 00 00 07 0000 710</t>
  </si>
  <si>
    <t>Получение кредитов от кредитных организаций бюджетом Фонда социального страхования Российской Федерации в валюте Российской Федерации</t>
  </si>
  <si>
    <t>08000000000000600</t>
  </si>
  <si>
    <t>000 01 02 00 00 08 0000 710</t>
  </si>
  <si>
    <t>Получение кредитов от кредитных организаций бюджетом Федерального фонда обязательного медицинского страхования в валюте Российской Федерации</t>
  </si>
  <si>
    <t>08020000000000600</t>
  </si>
  <si>
    <t>000 01 02 00 00 09 0000 710</t>
  </si>
  <si>
    <t>Получение кредитов от кредитных организаций бюджетами территориальных фондов обязательного медицинского страхования в валюте Российской Федерации</t>
  </si>
  <si>
    <t>08020100020000610</t>
  </si>
  <si>
    <t>000 01 02 00 00 00 0000 800</t>
  </si>
  <si>
    <t xml:space="preserve">Погашение кредитов, предоставленных кредитными организациями в валюте Российской Федерации </t>
  </si>
  <si>
    <t>Доходы, закрепляемые за всеми администраторами</t>
  </si>
  <si>
    <t>90000000000000000</t>
  </si>
  <si>
    <t>000 01 02 00 00 02 0000 810</t>
  </si>
  <si>
    <t>Погашение бюджетом субъектов Российской Федерации кредитов от кредитных организаций в валюте Российской Федерации</t>
  </si>
  <si>
    <t>000 01 02 00 00 04 0000 810</t>
  </si>
  <si>
    <t>Погашение бюджетами городских округов кредитов от кредитных организаций в валюте Российской Федерации</t>
  </si>
  <si>
    <t>000 01 02 00 00 05 0000 810</t>
  </si>
  <si>
    <t>Погашение бюджетами муниципальноых районов кредитов от кредитных организаций в валюте Российской Федерации</t>
  </si>
  <si>
    <t>000 01 02 00 00 06 0000 810</t>
  </si>
  <si>
    <t>Погашение кредитов, полученных от кредитных организаций бюджетом Пенсионного фонда Российской Федерации в валюте Российской Федерации</t>
  </si>
  <si>
    <t>000 01 02 00 00 07 0000 810</t>
  </si>
  <si>
    <t>Погашение кредитов, полученных от кредитных организаций бюджетом Фонда социального страхования Российской Федерации в валюте Российской Федерации</t>
  </si>
  <si>
    <t>000 01 02 00 00 08 0000 810</t>
  </si>
  <si>
    <t>Погашение кредитов, полученных от кредитных организаций бюджетом Федерального фонда обязательного медицинского страхования в валюте Российской Федерации</t>
  </si>
  <si>
    <t>000 01 02 00 00 09 0000 810</t>
  </si>
  <si>
    <t>Погашение кредитов, полученных от кредитных организаций бюджетами территориальных фондов обязательного медицинского страхования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</si>
  <si>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</si>
  <si>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</si>
  <si>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01 03 00 00 00 0000 700</t>
  </si>
  <si>
    <t>Получение  бюджетных кредитов  от других бюджетов  бюджетной системы Российской  Федерации в валюте Российской Федерации</t>
  </si>
  <si>
    <t>Получение   кредитов  от других бюджетов  бюджетной системы Российской  Федерации  бюджетами поселений Российской Федерации в валюте Российской Федерации</t>
  </si>
  <si>
    <t>01 03 00 00 00 0000 800</t>
  </si>
  <si>
    <t>Погашение  бюджетных кредитов, полученных  от других бюджетов  бюджетной системы Российской  Федерации в валюте Российской Федерации</t>
  </si>
  <si>
    <t>0</t>
  </si>
  <si>
    <t>Погашение бюджетами поселений    кредитов  от других бюджетов  бюджетной системы Российской  Федерации   в валюте Российской Федерации</t>
  </si>
  <si>
    <t>000 01 03 00 00 00 0000 700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</si>
  <si>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</si>
  <si>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000 01 03 00 00 02 0000 710</t>
  </si>
  <si>
    <t>Полученные кредитов от других бюджетов бюджетной системы Российской Федерации бюджетом субъекта Рссийской Федерации в валюте Российской Федерации</t>
  </si>
  <si>
    <t>000 01 03 00 00 04 0000 710</t>
  </si>
  <si>
    <t>Полученные кредитов от других бюджетов бюджетной системы Российской Федерации бюджетами городских округов в валюте Российской Федерации</t>
  </si>
  <si>
    <t>000 01 03 00 00 05 0000 710</t>
  </si>
  <si>
    <t>Полученные кредитов от других бюджетов бюджетной системы Российской Федерации бюджетами муниципальных районов в валюте Российской Федерации</t>
  </si>
  <si>
    <t>000 01 03 00 00 06 0000 710</t>
  </si>
  <si>
    <t>Полученные кредитов от других бюджетов бюджетной системы Российской Федерации бюджетом Пенсионного фонда Российской Федерации в валюте Российской Федерации</t>
  </si>
  <si>
    <t>000 01 03 00 00 07 0000 710</t>
  </si>
  <si>
    <t>Полученные кредитов от других бюджетов бюджетной системы Российской Федерации бюджетом Фонда социального страхования Российской Федерации в валюте Российской Федерации</t>
  </si>
  <si>
    <t>000 01 03 00 00 08 0000 710</t>
  </si>
  <si>
    <t>Полученные кредитов от других бюджетов бюджетной системы Российской Федерации бюджетом Федерального фонда обязательного медицинского страхования в валюте Российской Федерации</t>
  </si>
  <si>
    <t>000 01 03 00 00 09 0000 710</t>
  </si>
  <si>
    <t>Полученные кредитов от других бюджетов бюджетной системы Российской Федерации бюджетами территориальных фондов обязательного медицинского страхования в валюте Российской Федерации</t>
  </si>
  <si>
    <t>000 01 03 00 00 04 0000 810</t>
  </si>
  <si>
    <r>
      <t>Погашение бюджетами городских округов кредитов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от других бюджетов бюджетной системы Российской Федерации в валюте Российской Федерации</t>
    </r>
  </si>
  <si>
    <t>000 01 03 00 00 05 0000 810</t>
  </si>
  <si>
    <r>
      <t>Погашение  бюджетами муиципальных районов кредитов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от других бюджетов бюджетной системы Российской Федерации в валюте Российской Федерации</t>
    </r>
  </si>
  <si>
    <t>000 01 03 00 00 06 0000 810</t>
  </si>
  <si>
    <t xml:space="preserve">Погашение бюджетом Пенсионного фонда Российской Федерации кредитов от других бюджетов бюджетной системы Российской Федерации в валюте Российской Федерации </t>
  </si>
  <si>
    <t>000 01 03 00 00 07 0000 810</t>
  </si>
  <si>
    <t xml:space="preserve">Погашение бюджетом Фонда социального страхования Российской Федерации кредитов от других бюджетов бюджетной системы Российской Федерации в валюте Российской Федерации </t>
  </si>
  <si>
    <t>000 01 03 00 00 08 0000 810</t>
  </si>
  <si>
    <t xml:space="preserve">Погашение бюджетом Федерального фонда обязательного медицинского страхования Российской Федерации кредитов от других бюджетов бюджетной системы Российской Федерации в валюте Российской Федерации </t>
  </si>
  <si>
    <t>000 01 03 00 00 09 0000 810</t>
  </si>
  <si>
    <t xml:space="preserve">Погашение бюджетами территориальных фондов обязательного медицинского страхования кредитов от других бюджетов бюджетной системы Российской Федерации в валюте Российской Федерации </t>
  </si>
  <si>
    <t>000 01 04 00 00 00 0000 000</t>
  </si>
  <si>
    <t>Кредиты международных финансовых организаций в валюте Российской Федерации</t>
  </si>
  <si>
    <t>000 01 04 00 00 00 0000 700</t>
  </si>
  <si>
    <t>Получение кредитов международных финансовых организаций в валюте Российской Федерации</t>
  </si>
  <si>
    <t>000 01 04 00 00 02 0000 710</t>
  </si>
  <si>
    <t>Получение субъектом Российской Федерацией кредитов международных финансовых организаций в валюте Российской Федерации</t>
  </si>
  <si>
    <t>000 01 04 00 00 00 0000 800</t>
  </si>
  <si>
    <t>Погашение кредитов международных финансовых организаций в валюте Российской Федерации</t>
  </si>
  <si>
    <t>000 01 04 00 00 02 0000 810</t>
  </si>
  <si>
    <t>Погашение субъектов Российской Федерацией кредитов международных финансовых организаций в валюте Российской Федерации</t>
  </si>
  <si>
    <t>01 05 00 00 00 0000 000</t>
  </si>
  <si>
    <t>01 05 00 00 00 0000 500</t>
  </si>
  <si>
    <t>Увеличение остатков средств бюджетов</t>
  </si>
  <si>
    <t>000 01 05 01 00 00 0000 500</t>
  </si>
  <si>
    <t>Увеличение остатков финансовых резервов бюджетов</t>
  </si>
  <si>
    <t>000 01 05 01 01 00 0000 510</t>
  </si>
  <si>
    <t>Увеличение остатков денежных средств финансовых резервов</t>
  </si>
  <si>
    <t>000 01 05 01 01 01 0000 510</t>
  </si>
  <si>
    <t>Увеличение остатков денежных средств финансового резерва федерального бюджета</t>
  </si>
  <si>
    <t>000 01 05 01 01 01 0001 510</t>
  </si>
  <si>
    <t>Увеличение остатков денежных средств Резервного фонда</t>
  </si>
  <si>
    <t>000 01 05 01 01 01 0002 510</t>
  </si>
  <si>
    <t>Увеличение остатков денежных средств Фонда будущих поколений</t>
  </si>
  <si>
    <t>000 01 05 01 01 01 0003 510</t>
  </si>
  <si>
    <t>Увеличение остатков денежных средств на специальном счете по учету средств нефтегазовых доходов</t>
  </si>
  <si>
    <t>000 01 05 01 01 01 0004 510</t>
  </si>
  <si>
    <t>Увеличение остатков денежных средств Стабилизационного фонда Российской Федерации</t>
  </si>
  <si>
    <t>000 01 05 01 01 06 0000 510</t>
  </si>
  <si>
    <t>Увеличение остатков денежных средств финансового резерва бюджета Пенсионного фонда Российской Федерации</t>
  </si>
  <si>
    <t>000 01 05 01 01 07 0000 510</t>
  </si>
  <si>
    <t>Увеличение остатков денежных средств финансового резерва бюджета Фонда социального страхования Российской Федерации</t>
  </si>
  <si>
    <t>000 01 05 01 01 07 0001 510</t>
  </si>
  <si>
    <t>Увеличение остатков денежных средств резерва на осуществление обязательного социального страхования от несчастных случаев на производстве и профессиональных заболеваний</t>
  </si>
  <si>
    <t>000 01 05 01 01 07 0002 510</t>
  </si>
  <si>
    <t>Увеличение остатков денежных средств прочих финансовых резервов бюджета Фонда социального страхования Российской Федерации</t>
  </si>
  <si>
    <t>000 01 05 01 01 08 0000 510</t>
  </si>
  <si>
    <t>Увеличение остатков денежных средств финансового резерва бюджета Федерального фонда обязательного медицинского страхования</t>
  </si>
  <si>
    <t>000 01 05 01 01 09 0000 510</t>
  </si>
  <si>
    <t>Увеличение остатков денежных средств финансовых резервов бюджетов территориальных  фондов обязательного медицинского страхования</t>
  </si>
  <si>
    <t>000 01 05 01 02 00 0000 520</t>
  </si>
  <si>
    <t>Увеличение остатков средств финансовых резервов бюджетов Российской Федерации, размещенных в ценные бумаги</t>
  </si>
  <si>
    <t>000 01 05 01 02 01 0000 520</t>
  </si>
  <si>
    <t>Увеличение остатков средств финансового резерва федерального бюджета, размещенных в ценные бумаги</t>
  </si>
  <si>
    <t>000 01 05 01 02 01 0001 520</t>
  </si>
  <si>
    <t>Увеличение остатков средств Резервного фонда, размещенных в ценные бумаги</t>
  </si>
  <si>
    <t>000 01 05 01 02 01 0002 520</t>
  </si>
  <si>
    <t>Увеличение остатков средств Фонда будущих поколений, размещенных в ценные бумаги</t>
  </si>
  <si>
    <t>000 01 05 01 02 01 0004 520</t>
  </si>
  <si>
    <t>Увеличение остатков средств Стабилизационного фонда Российской Федерации, размещенных в ценные бумаги</t>
  </si>
  <si>
    <t>000 01 05 01 02 06 0000 520</t>
  </si>
  <si>
    <t>Увеличение остатков средств финансового резерва бюджета Пенсионного фонда Российской Федерации, размещенных в ценные бумаги</t>
  </si>
  <si>
    <t>000 01 05 01 02 07 0000 520</t>
  </si>
  <si>
    <t xml:space="preserve">Увеличение остатков средств финансового резерва бюджета Фонда социального страхования Российской Федерации, размещенных в ценные бумаги </t>
  </si>
  <si>
    <t>000 01 05 01 02 08 0000 520</t>
  </si>
  <si>
    <t xml:space="preserve">Увеличение остатков средств финансового резерва бюджета Федерального фонда обязательного медицинского страхования, размещенных в ценные бумаги </t>
  </si>
  <si>
    <t>000 01 05 01 02 09 0000 520</t>
  </si>
  <si>
    <t xml:space="preserve">Увеличение остатков средств финансовых резервов бюджетов территориальных  фондов обязательного медицинского страхования, размещенных в ценные бумаги 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</si>
  <si>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</si>
  <si>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</si>
  <si>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</si>
  <si>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</si>
  <si>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</si>
  <si>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000 01 05 02 01 06 0000 510</t>
  </si>
  <si>
    <t>Увеличение остатков средств пенсионных накоплений бюджета Пенсионного фонда Российской Федерации</t>
  </si>
  <si>
    <t>000 01 05 02 01 06 0001 510</t>
  </si>
  <si>
    <t>Увеличение остатков денежных средств пенсионных накоплений бюджета Пенсионного фонда Российской Федерации</t>
  </si>
  <si>
    <t>000 01 05 02 01 06 0002 510</t>
  </si>
  <si>
    <t xml:space="preserve">Увеличение остатков средств пенсионных накоплений бюджета Пенсионного фонда Российской Федерации, размещенных в ценные бумаги </t>
  </si>
  <si>
    <t>000 01 05 02 01 06 0003 510</t>
  </si>
  <si>
    <t>Увеличение остатков средств пенсионных накоплений бюджета Пенсионного фонда Российской Федерации, переданных управляющим компаниям</t>
  </si>
  <si>
    <t>000 01 05 02 01 07 0000 510</t>
  </si>
  <si>
    <t>Увеличение прочих остатков денежных средств бюджета Фонда социального страхования Российской Федерации</t>
  </si>
  <si>
    <t>000 01 05 02 01 07 0001 510</t>
  </si>
  <si>
    <t>Увеличение остатков денежных средств по обязательному социальному страхованию от несчастных случаев на производстве и профессиональных заболеваний</t>
  </si>
  <si>
    <t>000 01 05 02 01 07 0002 510</t>
  </si>
  <si>
    <r>
      <t>Увеличение прочих остатков денежных средств бюджета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Фонда социального страхования Российской Федерации, кроме средств по обязательному социальному страхованию от несчастных случаев на производстве и профессиональных заболеваний</t>
    </r>
  </si>
  <si>
    <t>000 01 05 02 01 08 0000 510</t>
  </si>
  <si>
    <t>Увеличение прочих остатков денежных средств бюджета Федерального фонда обязательного медицинского страхования</t>
  </si>
  <si>
    <t>000 01 05 02 01 09 0000 510</t>
  </si>
  <si>
    <t>Увеличение прочих остатков денежных средств бюджетов территориальных фондов обязательного медицинского страхования</t>
  </si>
  <si>
    <t>000 01 05 02 02 00 0000 520</t>
  </si>
  <si>
    <t>Увеличение прочих остатков средств, временно размещенных в ценные бумаги</t>
  </si>
  <si>
    <t>000 01 05 02 02 02 0000 520</t>
  </si>
  <si>
    <t xml:space="preserve">Увеличение прочих остатков средств бюджета субъекта Российской Федерации, временно размещенных в ценные бумаги </t>
  </si>
  <si>
    <t>000 01 05 02 02 06 0000 520</t>
  </si>
  <si>
    <t xml:space="preserve">Увеличение прочих остатков средств бюджета Пенсионного фонда Российской Федерации, временно размещенных в ценные бумаги </t>
  </si>
  <si>
    <t>000 01 05 02 02 06 0001 520</t>
  </si>
  <si>
    <t xml:space="preserve">Увеличение остатков средств пенсионных накоплений бюджета Пенсионного фонда Российской Федерации, временно размещенных в ценные бумаги </t>
  </si>
  <si>
    <t>000 01 05 02 02 06 0002 520</t>
  </si>
  <si>
    <t xml:space="preserve">Увеличение остатков средств пенсионных накоплений бюджета Пенсионного фонда Российской Федерации, временно размещенных в ценные бумаги, переданных управляющим компаниям </t>
  </si>
  <si>
    <t>000 01 05 02 02 07 0000 520</t>
  </si>
  <si>
    <t xml:space="preserve">Увеличение прочих остатков денежных средств бюджета Фонда социального страхования Российской Федерации, временно размещенных в ценные бумаги </t>
  </si>
  <si>
    <t>000 01 05 02 02 07 0001 520</t>
  </si>
  <si>
    <t xml:space="preserve">Увеличение прочих остатков средств по обязательному социальному страхованию от несчастных случаев на производстве и профессиональных заболеваний, временно размещенных в ценные бумаги </t>
  </si>
  <si>
    <t>000 01 05 02 02 07 0002 520</t>
  </si>
  <si>
    <t xml:space="preserve">Увеличение прочих остатков средств бюджета Фонда социального страхования Российской Федерации, кроме средств по обязательному социальному страхованию от несчастных случаев на производстве и профессиональных заболеваний, временно размещенных в ценные бумаги </t>
  </si>
  <si>
    <t>000 01 05 02 02 08 0000 520</t>
  </si>
  <si>
    <t xml:space="preserve">Увеличение прочих остатков средств бюджета Федерального фонда обязательного медицинского страхования, временно размещенных в ценные бумаги </t>
  </si>
  <si>
    <t>000 01 05 02 02 09 0000 520</t>
  </si>
  <si>
    <t xml:space="preserve">Увеличение прочих остатков средств бюджетов территориальных  фондов обязательного медицинского страхования, временно размещенных в ценные бумаги </t>
  </si>
  <si>
    <t>01 05 00 00 00 0000 600</t>
  </si>
  <si>
    <t>Уменьшение остатков средств бюджетов</t>
  </si>
  <si>
    <t>000 01 05 01 01 00 0000 610</t>
  </si>
  <si>
    <t>Уменьшение остатков денежных средств финансовых резервов</t>
  </si>
  <si>
    <t>000 01 05 01 01 01 0000 610</t>
  </si>
  <si>
    <t>Уменьшение остатков денежных средств финансового резерва федерального бюджета</t>
  </si>
  <si>
    <t>000 01 05 01 01 01 0001 610</t>
  </si>
  <si>
    <t>Уменьшение остатков денежных средств Резервного фонда</t>
  </si>
  <si>
    <t>000 01 05 01 01 01 0002 610</t>
  </si>
  <si>
    <t>Уменьшение остатков денежных средств Фонда будущих поколений</t>
  </si>
  <si>
    <t>000 01 05 01 01 01 0003 610</t>
  </si>
  <si>
    <t xml:space="preserve">Уменьшение остатков денежных средств на специальном счете по учету средств нефтегазовых доходов </t>
  </si>
  <si>
    <t>000 01 05 01 01 01 0004 610</t>
  </si>
  <si>
    <t>Уменьшение остатков денежных средств Стабилизационного фонда Российской Федерации</t>
  </si>
  <si>
    <t>000 01 05 01 01 06 0000 610</t>
  </si>
  <si>
    <t>Уменьшение остатков денежных средств финансового резерва бюджета Пенсионного фонда Российской Федерации</t>
  </si>
  <si>
    <t>000 01 05 01 01 07 0000 610</t>
  </si>
  <si>
    <t>Уменьшение остатков денежных средств финансового резерва бюджета Фонда социального страхования Российской Федерации</t>
  </si>
  <si>
    <t>000 01 05 01 01 07 0001 610</t>
  </si>
  <si>
    <t>Уменьшение остатков денежных средств резерва на осуществление обязательного социального страхования от несчастных случаев на производстве и профессиональных заболеваний</t>
  </si>
  <si>
    <t>000 01 05 01 01 07 0002 610</t>
  </si>
  <si>
    <t>Уменьшение остатков денежных средств прочих финансовых резервов бюджета Фонда социального страхования Российской Федерации</t>
  </si>
  <si>
    <t>000 01 05 01 01 08 0000 610</t>
  </si>
  <si>
    <t>Уменьшение остатков денежных средств финансового резерва бюджета Федерального фонда обязательного медицинского страхования</t>
  </si>
  <si>
    <t>000 01 05 01 01 09 0000 610</t>
  </si>
  <si>
    <t xml:space="preserve">Уменьшение остатков денежных средств финансовых резервов бюджетов территориальных  фондов обязательного медицинского страхования </t>
  </si>
  <si>
    <t>000 01 05 01 02 00 0000 620</t>
  </si>
  <si>
    <t>Уменьшение остатков средств финансовых резервов бюджетов Российской Федерации, размещенных в ценные бумаги</t>
  </si>
  <si>
    <t>000 01 05 01 02 01 0000 620</t>
  </si>
  <si>
    <t xml:space="preserve">Уменьшение остатков средств финансового резерва федерального бюджета, размещенных в ценные бумаги </t>
  </si>
  <si>
    <t>000 01 05 01 02 01 0001 620</t>
  </si>
  <si>
    <t>Уменьшение остатков средств Резервного фонда, размещенных в ценные бумаги</t>
  </si>
  <si>
    <t>000 01 05 01 02 01 0002 620</t>
  </si>
  <si>
    <t>Уменьшение остатков средств Фонда будущих поколений, размещенных в ценные бумаги</t>
  </si>
  <si>
    <t>000 01 05 01 02 01 0004 620</t>
  </si>
  <si>
    <t>Уменьшение остатков средств Стабилизационного фонда Российской Федерации, размещенных в ценные бумаги</t>
  </si>
  <si>
    <t>000 01 05 01 02 06 0000 620</t>
  </si>
  <si>
    <t xml:space="preserve">Уменьшение остатков средств финансового резерва бюджета Пенсионного фонда Российской Федерации, размещенных в ценные бумаги </t>
  </si>
  <si>
    <t>000 01 05 01 02 07 0000 620</t>
  </si>
  <si>
    <t xml:space="preserve">Уменьшение остатков средств финансового резерва бюджета Фонда социального страхования Российской Федерации, размещенных в ценные бумаги </t>
  </si>
  <si>
    <t>000 01 05 01 02 08 0000 620</t>
  </si>
  <si>
    <t xml:space="preserve">Уменьшение остатков средств финансового резерва бюджета Федерального фонда обязательного медицинского страхования, размещенных в ценные бумаги </t>
  </si>
  <si>
    <t>000 01 05 01 02 09 0000 620</t>
  </si>
  <si>
    <t xml:space="preserve">Уменьшение остатков средств финансовых резервов бюджетов территориальных  фондов обязательного медицинского страхования, размещенных в ценные бумаги 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</si>
  <si>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</si>
  <si>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</si>
  <si>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</si>
  <si>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</si>
  <si>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</si>
  <si>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000 01 05 02 01 06 0000 610</t>
  </si>
  <si>
    <t>Уменьшение остатков средств пенсионных накоплений бюджета Пенсионного фонда Российской Федерации</t>
  </si>
  <si>
    <t>000 01 05 02 01 06 0001 610</t>
  </si>
  <si>
    <t>Уменьшение остатков денежных средств пенсионных накоплений бюджета Пенсионного фонда Российской Федерации</t>
  </si>
  <si>
    <t>000 01 05 02 01 06 0002 610</t>
  </si>
  <si>
    <t>Уменьшение остатков средств пенсионных накоплений бюджета Пенсионного фонда Российской Федерации, размещенных в ценные бумаги</t>
  </si>
  <si>
    <t>000 01 05 02 01 06 0003 610</t>
  </si>
  <si>
    <t xml:space="preserve">Уменьшение остатков средств пенсионных накоплений бюджета Пенсионного фонда Российской Федерации, переданных управляющим компаниям </t>
  </si>
  <si>
    <t>000 01 05 02 01 07 0000 610</t>
  </si>
  <si>
    <t>Уменьшение прочих остатков денежных средств бюджета Фонда социального страхования Российской Федерации</t>
  </si>
  <si>
    <t>000 01 05 02 01 07 0001 610</t>
  </si>
  <si>
    <t>Уменьшение остатков денежных средств по обязательному социальному страхованию от несчастных случаев на производстве и профессиональных заболеваний</t>
  </si>
  <si>
    <t>000 01 05 02 01 07 0002 610</t>
  </si>
  <si>
    <r>
      <t>Уменьшение прочих остатков денежных средств бюджета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Фонда социального страхования Российской Федерации, кроме средств по обязательному социальному страхованию от несчастных случаев на производстве и профессиональных заболеваний</t>
    </r>
  </si>
  <si>
    <t>000 01 05 02 01 08 0000 610</t>
  </si>
  <si>
    <t xml:space="preserve">Уменьшение прочих остатков денежных средств бюджета Федерального фонда обязательного медицинского страхования </t>
  </si>
  <si>
    <t>000 01 05 02 01 09 0000 610</t>
  </si>
  <si>
    <t xml:space="preserve">Уменьшение прочих остатков денежных средств бюджетов территориальных  фондов обязательного медицинского страхования </t>
  </si>
  <si>
    <t>000 01 05 02 02 00 0000 620</t>
  </si>
  <si>
    <t>Уменьшение прочих остатков средств, временно размещенных в ценные бумаги</t>
  </si>
  <si>
    <t>000 01 05 02 02 02 0000 620</t>
  </si>
  <si>
    <t xml:space="preserve">Уменьшение прочих остатков средств бюджета субъекта Российской Федерации, временно размещенных в ценные бумаги </t>
  </si>
  <si>
    <t>000 01 05 02 02 06 0000 620</t>
  </si>
  <si>
    <t xml:space="preserve">Уменьшение прочих остатков средств бюджета Пенсионного фонда Российской Федерации, временно размещенных в ценные бумаги </t>
  </si>
  <si>
    <t>000 01 05 02 02 06 0001 620</t>
  </si>
  <si>
    <t xml:space="preserve">Уменьшение остатков средств пенсионных накоплений бюджета Пенсионного фонда Российской Федерации, временно размещенных в ценные бумаги </t>
  </si>
  <si>
    <t>000 01 05 02 02 06 0002 620</t>
  </si>
  <si>
    <t xml:space="preserve">Уменьшение остатков средств пенсионных накоплений бюджета Пенсионного фонда Российской Федерации, временно размещенных в ценные бумаги, переданных управляющим компаниям </t>
  </si>
  <si>
    <t>000 01 05 02 02 07 0000 620</t>
  </si>
  <si>
    <t xml:space="preserve">Уменьшение прочих остатков денежных средств бюджета Фонда социального страхования Российской Федерации, временно размещенных в ценные бумаги </t>
  </si>
  <si>
    <t>000 01 05 02 02 07 0001 620</t>
  </si>
  <si>
    <t xml:space="preserve">Уменьшение прочих остатков средств по обязательному социальному страхованию от несчастных случаев на производстве и профессиональных заболеваний, временно размещенных в ценные бумаги </t>
  </si>
  <si>
    <t>000 01 05 02 02 07 0002 620</t>
  </si>
  <si>
    <t xml:space="preserve">Уменьшение прочих остатков средств бюджета Фонда социального страхования Российской Федерации, кроме средств по обязательному социальному страхованию от несчастных случаев на производстве и профессиональных заболеваний, временно размещенных в ценные бумаги </t>
  </si>
  <si>
    <t>000 01 05 02 02 08 0000 620</t>
  </si>
  <si>
    <t xml:space="preserve">Уменьшение прочих остатков средств бюджета Федерального фонда обязательного медицинского страхования, временно размещенных в ценные бумаги </t>
  </si>
  <si>
    <t>000 01 05 02 02 09 0000 620</t>
  </si>
  <si>
    <t xml:space="preserve">Уменьшение прочих остатков средств бюджетов территориальных  фондов обязательного медицинского страхования, временно размещенных в ценные бумаги </t>
  </si>
  <si>
    <t>000 01 06 01 00 06 0000 630</t>
  </si>
  <si>
    <t>Средства от продажи акций и иных форм участия в капитале, находящихся в собственности Пенсионного фонда Российской Федерации</t>
  </si>
  <si>
    <t>000 01 06 01 00 07 0000 630</t>
  </si>
  <si>
    <t>Средства от продажи акций и иных форм участия в капитале, находящихся в собственности Фонда социального страхования Российской Федерации</t>
  </si>
  <si>
    <t>000 01 06 01 00 08 0000 630</t>
  </si>
  <si>
    <t xml:space="preserve">Средства от продажи акций и иных форм участия в капитале, находящихся в собственности Федерального фонда обязательного медицинского страхования </t>
  </si>
  <si>
    <t>000 01 06 01 00 09 0000 630</t>
  </si>
  <si>
    <t>Средства от продажи акций и иных форм участия в капитале, находящихся в собственности территориальных фондов обязательного медицинского страхования</t>
  </si>
  <si>
    <t>000 01 06 02 00 01 0000 000</t>
  </si>
  <si>
    <t>Государственные запасы драгоценных металлов и драгоценных камней</t>
  </si>
  <si>
    <t>000 01 06 02 01 01 0000 410</t>
  </si>
  <si>
    <t>Поступления от реализации государственных запасов драгоценных металлов и драгоценных камней на внутреннем рынке</t>
  </si>
  <si>
    <t>000 01 06 02 02 01 0000 410</t>
  </si>
  <si>
    <t>Поступления от реализации государственных запасов драгоценных металлов и драгоценных камней на внешнем рынке</t>
  </si>
  <si>
    <t>000 01 06 02 00 01 0000 310</t>
  </si>
  <si>
    <t>Выплаты на приобретение государственных запасов драгоценных металлов и драгоценных камней</t>
  </si>
  <si>
    <t>000 01 06 03 00 00 0000 000</t>
  </si>
  <si>
    <t>Курсовая разница</t>
  </si>
  <si>
    <t>000 01 06 03 00 01 0000 171</t>
  </si>
  <si>
    <t>Курсовая разница по средствам федерального бюджета</t>
  </si>
  <si>
    <t>000 01 06 03 00 01 0001 171</t>
  </si>
  <si>
    <t>Курсовая разница по средствам Резервного фонда</t>
  </si>
  <si>
    <t>000 01 06 03 00 01 0002 171</t>
  </si>
  <si>
    <t>Курсовая разница по средствам Фонда будущих поколений</t>
  </si>
  <si>
    <t>000 01 06 03 00 01 0003 171</t>
  </si>
  <si>
    <t>Курсовая разница по средствам на специальном счете по учету средств нефтегазовых доходов</t>
  </si>
  <si>
    <t>000 01 06 03 00 01 0004 171</t>
  </si>
  <si>
    <t>Курсовая разница по средствам Стабилизационного фонда Российской Федерации</t>
  </si>
  <si>
    <t>000 01 06 03 00 01 0005 171</t>
  </si>
  <si>
    <t>Курсовая разница по прочим средствам федерального бюджета</t>
  </si>
  <si>
    <t>000 01 06 03 00 06 0000 171</t>
  </si>
  <si>
    <t>Курсовая разница по средствам бюджета Пенсионного фонда Российской Федерации</t>
  </si>
  <si>
    <t>000 01 06 03 00 06 0001 171</t>
  </si>
  <si>
    <t>Курсовая разница по средствам финансового резерва бюджета Пенсионного фонда Российской Федерации</t>
  </si>
  <si>
    <t>000 01 06 03 00 06 0002 171</t>
  </si>
  <si>
    <t>Курсовая разница по средствам пенсионных накоплений бюджета Пенсионного фонда Российской Федерации</t>
  </si>
  <si>
    <t>000 01 06 03 00 08 0000 171</t>
  </si>
  <si>
    <t>Курсовая разница по средствам бюджета Федерального фонда обязательного медицинского страхования</t>
  </si>
  <si>
    <t>000 01 06 05 02 01 0000 540</t>
  </si>
  <si>
    <t>Предоставление бюджетных кредитов другим бюджетам бюджетной системы Российской Федерации из федерального бюджета в валюте Российской Федерации</t>
  </si>
  <si>
    <t>Прочие источники внутреннего финансирования дефицитов бюджетов</t>
  </si>
  <si>
    <t>000 01 06 06 00 00 0000 700</t>
  </si>
  <si>
    <t>Привлечение прочих источников внутреннего финансирования дефицитов бюджетов</t>
  </si>
  <si>
    <t>000 01 06 06 00 02 0000 710</t>
  </si>
  <si>
    <t>Привлечение прочих источников внутреннего финансирования дефицита бюджета субъекта Российской Федерации</t>
  </si>
  <si>
    <t>000 01 06 06 00 06 0000 710</t>
  </si>
  <si>
    <t>Привлечение прочих источников внутреннего финансирования дефицита бюджета Пенсионного фонда Российской Федерации</t>
  </si>
  <si>
    <t>000 01 06 06 00 07 0000 710</t>
  </si>
  <si>
    <t>Привлечение прочих источников внутреннего финансирования дефицита бюджета Фонда социального страхования Российской Федерации</t>
  </si>
  <si>
    <t>000 01 06 06 00 08 0000 710</t>
  </si>
  <si>
    <t>Привлечение прочих источников внутреннего финансирования дефицита бюджета Федерального фонда обязательного медицинского страхования</t>
  </si>
  <si>
    <t>000 01 06 06 00 09 0000 710</t>
  </si>
  <si>
    <t>Привлечение прочих источников внутреннего финансирования дефицитов бюджетов территориальных государственных внебюджетных фондов</t>
  </si>
  <si>
    <t>000 01 06 06 00 00 0000 800</t>
  </si>
  <si>
    <t>Погашение обязательств за счет прочих источников внутреннего финансирования дефицитов бюджетов</t>
  </si>
  <si>
    <t>000 01 06 06 00 02 0000 810</t>
  </si>
  <si>
    <t>Погашение обязательств за счет прочих источников внутреннего финансирования дефицита бюджета субъекта Российской Федерации</t>
  </si>
  <si>
    <t>000 01 06 06 00 02 0001 810</t>
  </si>
  <si>
    <t>Компенсационные выплаты по сбережениям граждан</t>
  </si>
  <si>
    <t>000 01 06 06 00 02 0002 810</t>
  </si>
  <si>
    <t>Погашение обязательств за счет прочих источников внутреннего финансирования дефицита бюджета субъекта Российской Федерации, кроме компенсационных выплат по сбережениям граждан</t>
  </si>
  <si>
    <t>000 01 06 06 00 06 0000 810</t>
  </si>
  <si>
    <t>Погашение обязательств за счет прочих источников внутреннего финансирования дефицита бюджета Пенсионного фонда Российской Федерации</t>
  </si>
  <si>
    <t>000 01 06 06 00 07 0000 810</t>
  </si>
  <si>
    <t>Погашение обязательств за счет прочих источников внутреннего финансирования дефицита бюджета Фонда социального страхования Российской Федерации</t>
  </si>
  <si>
    <t>000 01 06 06 00 08 0000 810</t>
  </si>
  <si>
    <t>Погашение обязательств за счет прочих источников внутреннего финансирования дефицита бюджета Федерального фонда обязательного медицинского страхования</t>
  </si>
  <si>
    <t>000 01 06 06 00 09 0000 810</t>
  </si>
  <si>
    <t>Погашение обязательств за счет прочих источников внутреннего финансирования дефицитов бюджетов территориальных фондов обязательного медицинского страхования</t>
  </si>
  <si>
    <t>000 01 07 00 00 01 0000 000</t>
  </si>
  <si>
    <t>Бюджетные кредиты, предоставленные федеральным бюджетом внутри страны за счет средств целевых иностранных кредитов (заимствований)</t>
  </si>
  <si>
    <t>000 01 07 00 00 02 0000 640</t>
  </si>
  <si>
    <t>Возврат бюджетных кредитов, предоставленных бюджета субъекта Российской Федерации внутри страны за счет средств целевых иностранных кредитов (заимствований)</t>
  </si>
  <si>
    <t>000 01 07 00 00 02 0000 540</t>
  </si>
  <si>
    <t>Предоставление бюджетных кредитов бюджета субъекта Российской Федерации внутри страны за счет средств целевых иностранных кредитов (заимствований)</t>
  </si>
  <si>
    <t>000 01 08 00 00 01 0000 000</t>
  </si>
  <si>
    <t>Прочие бюджетные кредиты (ссуды), предоставленные федеральным бюджетом внутри страны</t>
  </si>
  <si>
    <t>000 01 08 00 00 02 0000 640</t>
  </si>
  <si>
    <t>Возврат прочих бюджетных кредитов (ссуд), предоставленных бюджетом субъекта Российской Федерации внутри страны</t>
  </si>
  <si>
    <t>000 01 08 00 00 02 0000 540</t>
  </si>
  <si>
    <t>Предоставление прочих бюджетных кредитов бюджетом субъекта Российской Федерации внутри страны</t>
  </si>
  <si>
    <t>000 02 00 00 00 00 0000 000</t>
  </si>
  <si>
    <t>ИСТОЧНИКИ ВНЕШНЕГО ФИНАНСИРОВАНИЯ ДЕФИЦИТОВ БЮДЖЕТОВ</t>
  </si>
  <si>
    <t>000 02 01 00 00 00 0000 000</t>
  </si>
  <si>
    <t>Государственные  ценные  бумаги,  номинальная  стоимость  которых указана в иностранной валюте</t>
  </si>
  <si>
    <t>000 02 01 00 00 00 0000 720</t>
  </si>
  <si>
    <t>Размещение государственных ценных бумаг,   номинальная стоимость которых указана в иностранной валюте</t>
  </si>
  <si>
    <t>000 02 01 00 00 01 0000 720</t>
  </si>
  <si>
    <t>Размещение  государственных ценных бумаг Российской Федерации,  номинальная  стоимость  которых указана в иностранной валюте</t>
  </si>
  <si>
    <t>000 02 01 00 00 00 0000 820</t>
  </si>
  <si>
    <t>Погашение государственных ценных бумаг, номинальная стоимость которых указана в иностранной валюте</t>
  </si>
  <si>
    <t>000 02 01 00 00 01 0000 820</t>
  </si>
  <si>
    <t>Погашение государственных ценных бумаг Российской Федерации,  номинальная  стоимость  которых указана в иностранной валюте</t>
  </si>
  <si>
    <t>000 02 02 00 00 01 0000 000</t>
  </si>
  <si>
    <t>Кредиты иностранных государств, включая целевые иностранные кредиты (заимствования), международных финансовых организаций, иных субъектов международного права, иностранных юридических лиц в иностранной валюте</t>
  </si>
  <si>
    <t>000 02 02 00 00 01 0000 720</t>
  </si>
  <si>
    <t>Получение Российской Федерацией кредитов иностранных государств, включая целевые иностранные кредиты (заимствования), международных финансовых организаций, иных субъектов международного права и иностранных юридических лиц в иностранной валюте</t>
  </si>
  <si>
    <t>000 02 02 00 00 01 0000 820</t>
  </si>
  <si>
    <t>Погашение Российской Федерацией кредитов иностранных государств, включая целевые иностранные кредиты (заимствования), с учетом средств, перечисленных из федерального бюджета российским поставщикам  товаров и (или) услуг на экспорт в счет погашения государственного внешнего долга Российской Федерации, международных финансовых организаций, иных субъектов международного права и иностранных юридических лиц, полученных в иностранной валюте</t>
  </si>
  <si>
    <t>000 02 03 00 00 01 0000 000</t>
  </si>
  <si>
    <t>Кредиты кредитных организаций в иностранной валюте</t>
  </si>
  <si>
    <t>000 02 03 00 00 01 0000 720</t>
  </si>
  <si>
    <t>Получение Российской Федерацией кредитов кредитных организаций в иностранной валюте</t>
  </si>
  <si>
    <t>000 02 03 00 00 01 0000 820</t>
  </si>
  <si>
    <t>Погашение Российской Федерацией кредитов кредитных организаций в иностранной валюте</t>
  </si>
  <si>
    <t>000 02 04 00 00 00 0000 000</t>
  </si>
  <si>
    <t>Иные источники внешнего финансирования дефицитов бюджетов</t>
  </si>
  <si>
    <t>000 02 04 01 00 00 0000 000</t>
  </si>
  <si>
    <t>Государственные гарантии в иностранной валюте</t>
  </si>
  <si>
    <t>000 02 04 01 00 00 0000 800</t>
  </si>
  <si>
    <t>Исполнение государственных гарантий в иностранной валюте, в случае, если исполнение гарантом государственных гарантий ведет к возникновению права регрессного требования гаранта к принципалу, либо обусловлено уступкой гаранту прав требования бенефициара к принципалу</t>
  </si>
  <si>
    <t>000 02 04 01 00 01 0000 820</t>
  </si>
  <si>
    <t>Исполнение государственных гарантий Российской Федерации в иностранной валюте, в случае, если исполнение гарантом государственных гарантий ведет к возникновению права регрессного требования гаранта к принципалу, либо обусловлено уступкой гаранту прав требования бенефициара к принципалу</t>
  </si>
  <si>
    <t>000 02 04 02 00 01 0000 000</t>
  </si>
  <si>
    <t>Государственные финансовые и государственные экспортные кредиты</t>
  </si>
  <si>
    <t>000 02 04 02 00 01 0000 640</t>
  </si>
  <si>
    <t>Возврат государственных финансовых и государственных экспортных кредитов, предоставленных иностранным государствам и (или) иностранным юридическим лицам, в федеральный бюджет</t>
  </si>
  <si>
    <t>000 02 04 02 00 01 0000 540</t>
  </si>
  <si>
    <t>Предоставление государственных финансовых и государственных экспортных кредитов иностранным государствам и (или) иностранным юридическим лицам из федерального бюджета</t>
  </si>
  <si>
    <t>000 02 04 03 00 01 0000 000</t>
  </si>
  <si>
    <t>Прочие источники внешнего  финансирования дефицита федерального бюджета</t>
  </si>
  <si>
    <t>000 02 04 03 00 01 0000 720</t>
  </si>
  <si>
    <t>Привлечение прочих источников внешнего финансирования дефицита федерального бюджета</t>
  </si>
  <si>
    <t>000 02 04 03 00 01 0000 820</t>
  </si>
  <si>
    <t>Погашение обязательств за счет прочих источников внешнего финансирования дефицита федерального бюджета</t>
  </si>
  <si>
    <t>01 02 00 00 00 0000 000</t>
  </si>
  <si>
    <t>01 02 00 00 00 0000 700</t>
  </si>
  <si>
    <t>01 02 00 00 10 0000 710</t>
  </si>
  <si>
    <t xml:space="preserve">Получение кредитов от кредитных организаций бюджетами поселений валюте Российской Федерации </t>
  </si>
  <si>
    <t>01 02 00 00 00 0000 800</t>
  </si>
  <si>
    <t>01 03 00 00 10 0000 710</t>
  </si>
  <si>
    <t>01 03 00 00 10 0000 810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</si>
  <si>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</si>
  <si>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</si>
  <si>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</si>
  <si>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 кода группы, подгруппы, статьи, вида источников финансирования дефицита бюджета поселения</t>
  </si>
  <si>
    <t>ПРИЛОЖЕНИЕ 5</t>
  </si>
  <si>
    <t>Источники внутреннего финансирования дефицита
бюджета поселения на 2025 год</t>
  </si>
  <si>
    <t>к решению Собрания представителей сельского поселения Кабановка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</t>
  </si>
  <si>
    <t>Приложение 3                                                                                                          к решению Собрания представителей сельского поселения Кабановка муниципального района Кинель-Черкасский Самарской области от _____________ № ____  "О внесении изменений в решение Собрания представителей сельского поселения Кабановка муниципального района Кинель-Черкасский Самарской области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</si>
</sst>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2">
    <numFmt numFmtId="172" formatCode="#,##0.0"/>
    <numFmt numFmtId="173" formatCode="0.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3" fontId="0" fillId="0" borderId="0" xfId="0" applyNumberFormat="1"/>
    <xf numFmtId="49" fontId="1" fillId="0" borderId="1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49" fontId="6" fillId="0" borderId="0" xfId="0" applyNumberFormat="1" applyFont="1" applyBorder="1"/>
    <xf numFmtId="49" fontId="4" fillId="0" borderId="1" xfId="0" applyNumberFormat="1" applyFont="1" applyFill="1" applyBorder="1" applyAlignment="1">
      <alignment horizontal="center" vertical="top" wrapText="1"/>
    </xf>
    <xf numFmtId="0" fontId="6" fillId="0" borderId="0" xfId="0" applyFont="1"/>
    <xf numFmtId="49" fontId="0" fillId="0" borderId="0" xfId="0" applyNumberFormat="1" applyBorder="1"/>
    <xf numFmtId="49" fontId="3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3" fontId="3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0" fillId="0" borderId="0" xfId="0" applyNumberFormat="1" applyFont="1" applyBorder="1"/>
    <xf numFmtId="49" fontId="4" fillId="0" borderId="0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72" fontId="4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49" fontId="7" fillId="0" borderId="0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172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right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ill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3" fontId="7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justify" vertical="top" wrapText="1"/>
    </xf>
    <xf numFmtId="3" fontId="1" fillId="0" borderId="0" xfId="0" applyNumberFormat="1" applyFont="1" applyAlignment="1">
      <alignment horizontal="left" vertical="top" wrapText="1"/>
    </xf>
    <xf numFmtId="173" fontId="3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72" fontId="0" fillId="0" borderId="0" xfId="0" applyNumberFormat="1"/>
    <xf numFmtId="172" fontId="4" fillId="0" borderId="0" xfId="0" applyNumberFormat="1" applyFont="1" applyAlignment="1">
      <alignment horizontal="right" vertical="top"/>
    </xf>
    <xf numFmtId="49" fontId="4" fillId="0" borderId="0" xfId="0" applyNumberFormat="1" applyFont="1" applyBorder="1" applyAlignment="1">
      <alignment horizontal="center"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" filterMode="1">
    <pageSetUpPr fitToPage="1"/>
  </sheetPr>
  <dimension ref="A1:I231"/>
  <sheetViews>
    <sheetView tabSelected="1" topLeftCell="C70" zoomScaleNormal="100" zoomScaleSheetLayoutView="80" workbookViewId="0">
      <selection activeCell="F229" sqref="F229"/>
    </sheetView>
  </sheetViews>
  <sheetFormatPr defaultRowHeight="13.2" x14ac:dyDescent="0.25"/>
  <cols>
    <col min="1" max="2" width="0" style="1" hidden="1" customWidth="1"/>
    <col min="3" max="3" width="7.109375" style="1" customWidth="1"/>
    <col min="4" max="4" width="30" style="2" customWidth="1"/>
    <col min="5" max="5" width="48" style="1" customWidth="1"/>
    <col min="6" max="6" width="14.6640625" style="3" customWidth="1"/>
    <col min="7" max="7" width="9.109375" hidden="1" customWidth="1"/>
  </cols>
  <sheetData>
    <row r="1" spans="1:9" hidden="1" x14ac:dyDescent="0.25">
      <c r="C1" s="4"/>
      <c r="D1" s="5"/>
      <c r="E1" s="6"/>
      <c r="F1" s="7"/>
    </row>
    <row r="2" spans="1:9" hidden="1" x14ac:dyDescent="0.25"/>
    <row r="3" spans="1:9" ht="159.75" customHeight="1" x14ac:dyDescent="0.3">
      <c r="C3" s="8"/>
      <c r="D3" s="9"/>
      <c r="E3" s="64" t="s">
        <v>426</v>
      </c>
      <c r="F3" s="64"/>
      <c r="G3" s="11"/>
      <c r="H3" s="11"/>
      <c r="I3" s="11"/>
    </row>
    <row r="4" spans="1:9" ht="18" x14ac:dyDescent="0.35">
      <c r="C4" s="12"/>
      <c r="D4" s="13"/>
      <c r="E4" s="12"/>
      <c r="F4" s="10"/>
      <c r="G4" s="11"/>
      <c r="H4" s="11"/>
      <c r="I4" s="11"/>
    </row>
    <row r="5" spans="1:9" ht="15.6" x14ac:dyDescent="0.3">
      <c r="E5" s="62" t="s">
        <v>423</v>
      </c>
      <c r="F5" s="62"/>
    </row>
    <row r="6" spans="1:9" ht="7.5" customHeight="1" x14ac:dyDescent="0.25">
      <c r="E6" s="63" t="s">
        <v>425</v>
      </c>
      <c r="F6" s="63"/>
    </row>
    <row r="7" spans="1:9" ht="10.5" customHeight="1" x14ac:dyDescent="0.25">
      <c r="E7" s="63"/>
      <c r="F7" s="63"/>
    </row>
    <row r="8" spans="1:9" ht="17.399999999999999" customHeight="1" x14ac:dyDescent="0.25">
      <c r="E8" s="63"/>
      <c r="F8" s="63"/>
    </row>
    <row r="9" spans="1:9" ht="15" customHeight="1" x14ac:dyDescent="0.25">
      <c r="E9" s="63"/>
      <c r="F9" s="63"/>
    </row>
    <row r="10" spans="1:9" ht="15.75" customHeight="1" x14ac:dyDescent="0.25">
      <c r="E10" s="63"/>
      <c r="F10" s="63"/>
    </row>
    <row r="11" spans="1:9" ht="16.5" customHeight="1" x14ac:dyDescent="0.25">
      <c r="E11" s="63"/>
      <c r="F11" s="63"/>
    </row>
    <row r="12" spans="1:9" ht="15.6" x14ac:dyDescent="0.3">
      <c r="E12" s="55"/>
      <c r="F12" s="56"/>
    </row>
    <row r="13" spans="1:9" ht="38.25" customHeight="1" x14ac:dyDescent="0.3">
      <c r="C13" s="61" t="s">
        <v>424</v>
      </c>
      <c r="D13" s="61"/>
      <c r="E13" s="61"/>
      <c r="F13" s="61"/>
    </row>
    <row r="14" spans="1:9" s="17" customFormat="1" ht="11.25" customHeight="1" x14ac:dyDescent="0.25">
      <c r="A14" s="14"/>
      <c r="B14" s="14"/>
      <c r="C14" s="14"/>
      <c r="D14" s="15"/>
      <c r="E14" s="14"/>
      <c r="F14" s="16"/>
    </row>
    <row r="15" spans="1:9" s="20" customFormat="1" ht="114.6" customHeight="1" x14ac:dyDescent="0.25">
      <c r="A15" s="18" t="s">
        <v>3</v>
      </c>
      <c r="B15" s="18" t="s">
        <v>4</v>
      </c>
      <c r="C15" s="19" t="s">
        <v>5</v>
      </c>
      <c r="D15" s="57" t="s">
        <v>6</v>
      </c>
      <c r="E15" s="57" t="s">
        <v>422</v>
      </c>
      <c r="F15" s="58" t="s">
        <v>7</v>
      </c>
    </row>
    <row r="16" spans="1:9" ht="18" x14ac:dyDescent="0.25">
      <c r="A16" s="21"/>
      <c r="B16" s="21"/>
      <c r="C16" s="22"/>
      <c r="D16" s="23"/>
      <c r="E16" s="24"/>
      <c r="F16" s="25"/>
    </row>
    <row r="17" spans="1:7" ht="52.2" x14ac:dyDescent="0.25">
      <c r="A17" s="27" t="s">
        <v>3</v>
      </c>
      <c r="B17" s="27" t="s">
        <v>8</v>
      </c>
      <c r="C17" s="28">
        <v>306</v>
      </c>
      <c r="D17" s="29" t="s">
        <v>9</v>
      </c>
      <c r="E17" s="30" t="s">
        <v>10</v>
      </c>
      <c r="F17" s="60">
        <f>F70</f>
        <v>1024.1000000000004</v>
      </c>
      <c r="G17" s="59">
        <f>G70</f>
        <v>0</v>
      </c>
    </row>
    <row r="18" spans="1:7" s="20" customFormat="1" ht="12.75" hidden="1" customHeight="1" x14ac:dyDescent="0.25">
      <c r="A18" s="18" t="s">
        <v>11</v>
      </c>
      <c r="B18" s="18" t="s">
        <v>12</v>
      </c>
      <c r="C18" s="22" t="s">
        <v>13</v>
      </c>
      <c r="D18" s="23" t="s">
        <v>14</v>
      </c>
      <c r="E18" s="33" t="s">
        <v>15</v>
      </c>
      <c r="F18" s="34">
        <f>F19</f>
        <v>0</v>
      </c>
    </row>
    <row r="19" spans="1:7" ht="12.75" hidden="1" customHeight="1" x14ac:dyDescent="0.25">
      <c r="A19" s="27" t="s">
        <v>11</v>
      </c>
      <c r="B19" s="27" t="s">
        <v>16</v>
      </c>
      <c r="C19" s="22" t="s">
        <v>13</v>
      </c>
      <c r="D19" s="23" t="s">
        <v>17</v>
      </c>
      <c r="E19" s="33" t="s">
        <v>18</v>
      </c>
      <c r="F19" s="34"/>
    </row>
    <row r="20" spans="1:7" s="20" customFormat="1" hidden="1" x14ac:dyDescent="0.25">
      <c r="A20" s="18"/>
      <c r="B20" s="18"/>
      <c r="C20" s="36"/>
      <c r="D20" s="37"/>
      <c r="E20" s="38"/>
      <c r="F20" s="35"/>
    </row>
    <row r="21" spans="1:7" ht="26.4" hidden="1" x14ac:dyDescent="0.25">
      <c r="A21" s="27" t="s">
        <v>11</v>
      </c>
      <c r="B21" s="27" t="s">
        <v>19</v>
      </c>
      <c r="C21" s="39" t="s">
        <v>13</v>
      </c>
      <c r="D21" s="40" t="s">
        <v>20</v>
      </c>
      <c r="E21" s="41" t="s">
        <v>21</v>
      </c>
      <c r="F21" s="32">
        <f>F22-F30</f>
        <v>0</v>
      </c>
    </row>
    <row r="22" spans="1:7" s="20" customFormat="1" ht="26.4" hidden="1" x14ac:dyDescent="0.25">
      <c r="A22" s="18" t="s">
        <v>3</v>
      </c>
      <c r="B22" s="18" t="s">
        <v>22</v>
      </c>
      <c r="C22" s="36" t="s">
        <v>13</v>
      </c>
      <c r="D22" s="37" t="s">
        <v>23</v>
      </c>
      <c r="E22" s="38" t="s">
        <v>24</v>
      </c>
      <c r="F22" s="35">
        <f>SUM(F23:F29)</f>
        <v>0</v>
      </c>
    </row>
    <row r="23" spans="1:7" ht="39.6" hidden="1" x14ac:dyDescent="0.25">
      <c r="A23" s="27" t="s">
        <v>3</v>
      </c>
      <c r="B23" s="27" t="s">
        <v>25</v>
      </c>
      <c r="C23" s="36" t="s">
        <v>13</v>
      </c>
      <c r="D23" s="37" t="s">
        <v>26</v>
      </c>
      <c r="E23" s="38" t="s">
        <v>27</v>
      </c>
      <c r="F23" s="35"/>
    </row>
    <row r="24" spans="1:7" ht="39.6" hidden="1" x14ac:dyDescent="0.25">
      <c r="A24" s="27"/>
      <c r="B24" s="27"/>
      <c r="C24" s="36" t="s">
        <v>13</v>
      </c>
      <c r="D24" s="37" t="s">
        <v>28</v>
      </c>
      <c r="E24" s="38" t="s">
        <v>29</v>
      </c>
      <c r="F24" s="35"/>
    </row>
    <row r="25" spans="1:7" ht="39.6" hidden="1" x14ac:dyDescent="0.25">
      <c r="A25" s="27"/>
      <c r="B25" s="27"/>
      <c r="C25" s="36" t="s">
        <v>13</v>
      </c>
      <c r="D25" s="37" t="s">
        <v>30</v>
      </c>
      <c r="E25" s="38" t="s">
        <v>31</v>
      </c>
      <c r="F25" s="35"/>
    </row>
    <row r="26" spans="1:7" ht="39.6" hidden="1" x14ac:dyDescent="0.25">
      <c r="A26" s="27" t="s">
        <v>3</v>
      </c>
      <c r="B26" s="27" t="s">
        <v>32</v>
      </c>
      <c r="C26" s="36" t="s">
        <v>13</v>
      </c>
      <c r="D26" s="37" t="s">
        <v>33</v>
      </c>
      <c r="E26" s="38" t="s">
        <v>34</v>
      </c>
      <c r="F26" s="35"/>
    </row>
    <row r="27" spans="1:7" ht="39.6" hidden="1" x14ac:dyDescent="0.25">
      <c r="A27" s="27" t="s">
        <v>3</v>
      </c>
      <c r="B27" s="27" t="s">
        <v>35</v>
      </c>
      <c r="C27" s="36" t="s">
        <v>13</v>
      </c>
      <c r="D27" s="37" t="s">
        <v>36</v>
      </c>
      <c r="E27" s="38" t="s">
        <v>37</v>
      </c>
      <c r="F27" s="35"/>
    </row>
    <row r="28" spans="1:7" ht="52.8" hidden="1" x14ac:dyDescent="0.25">
      <c r="A28" s="27" t="s">
        <v>3</v>
      </c>
      <c r="B28" s="27" t="s">
        <v>38</v>
      </c>
      <c r="C28" s="36" t="s">
        <v>13</v>
      </c>
      <c r="D28" s="37" t="s">
        <v>39</v>
      </c>
      <c r="E28" s="38" t="s">
        <v>40</v>
      </c>
      <c r="F28" s="35"/>
    </row>
    <row r="29" spans="1:7" ht="52.8" hidden="1" x14ac:dyDescent="0.25">
      <c r="A29" s="27" t="s">
        <v>3</v>
      </c>
      <c r="B29" s="27" t="s">
        <v>41</v>
      </c>
      <c r="C29" s="36" t="s">
        <v>13</v>
      </c>
      <c r="D29" s="37" t="s">
        <v>42</v>
      </c>
      <c r="E29" s="38" t="s">
        <v>43</v>
      </c>
      <c r="F29" s="35"/>
    </row>
    <row r="30" spans="1:7" ht="26.4" hidden="1" x14ac:dyDescent="0.25">
      <c r="A30" s="27" t="s">
        <v>3</v>
      </c>
      <c r="B30" s="27" t="s">
        <v>44</v>
      </c>
      <c r="C30" s="36" t="s">
        <v>13</v>
      </c>
      <c r="D30" s="37" t="s">
        <v>45</v>
      </c>
      <c r="E30" s="38" t="s">
        <v>46</v>
      </c>
      <c r="F30" s="35">
        <f>SUM(F31:F37)</f>
        <v>0</v>
      </c>
    </row>
    <row r="31" spans="1:7" s="20" customFormat="1" ht="39.6" hidden="1" x14ac:dyDescent="0.25">
      <c r="A31" s="18" t="s">
        <v>47</v>
      </c>
      <c r="B31" s="18" t="s">
        <v>48</v>
      </c>
      <c r="C31" s="36" t="s">
        <v>13</v>
      </c>
      <c r="D31" s="37" t="s">
        <v>49</v>
      </c>
      <c r="E31" s="38" t="s">
        <v>50</v>
      </c>
      <c r="F31" s="35"/>
    </row>
    <row r="32" spans="1:7" s="20" customFormat="1" ht="26.4" hidden="1" x14ac:dyDescent="0.25">
      <c r="A32" s="18"/>
      <c r="B32" s="18"/>
      <c r="C32" s="36" t="s">
        <v>13</v>
      </c>
      <c r="D32" s="37" t="s">
        <v>51</v>
      </c>
      <c r="E32" s="38" t="s">
        <v>52</v>
      </c>
      <c r="F32" s="35"/>
    </row>
    <row r="33" spans="1:6" s="20" customFormat="1" ht="12.75" hidden="1" customHeight="1" x14ac:dyDescent="0.25">
      <c r="A33" s="18"/>
      <c r="B33" s="18"/>
      <c r="C33" s="36" t="s">
        <v>13</v>
      </c>
      <c r="D33" s="37" t="s">
        <v>53</v>
      </c>
      <c r="E33" s="38" t="s">
        <v>54</v>
      </c>
      <c r="F33" s="35"/>
    </row>
    <row r="34" spans="1:6" ht="39.6" hidden="1" x14ac:dyDescent="0.25">
      <c r="C34" s="36" t="s">
        <v>13</v>
      </c>
      <c r="D34" s="37" t="s">
        <v>55</v>
      </c>
      <c r="E34" s="38" t="s">
        <v>56</v>
      </c>
      <c r="F34" s="35"/>
    </row>
    <row r="35" spans="1:6" ht="39.6" hidden="1" x14ac:dyDescent="0.25">
      <c r="C35" s="36" t="s">
        <v>13</v>
      </c>
      <c r="D35" s="37" t="s">
        <v>57</v>
      </c>
      <c r="E35" s="38" t="s">
        <v>58</v>
      </c>
      <c r="F35" s="35"/>
    </row>
    <row r="36" spans="1:6" ht="52.8" hidden="1" x14ac:dyDescent="0.25">
      <c r="C36" s="36" t="s">
        <v>13</v>
      </c>
      <c r="D36" s="37" t="s">
        <v>59</v>
      </c>
      <c r="E36" s="38" t="s">
        <v>60</v>
      </c>
      <c r="F36" s="35"/>
    </row>
    <row r="37" spans="1:6" ht="52.8" hidden="1" x14ac:dyDescent="0.25">
      <c r="C37" s="36" t="s">
        <v>13</v>
      </c>
      <c r="D37" s="37" t="s">
        <v>61</v>
      </c>
      <c r="E37" s="38" t="s">
        <v>62</v>
      </c>
      <c r="F37" s="35"/>
    </row>
    <row r="38" spans="1:6" hidden="1" x14ac:dyDescent="0.25">
      <c r="C38" s="36"/>
      <c r="D38" s="37"/>
      <c r="E38" s="38"/>
      <c r="F38" s="35"/>
    </row>
    <row r="39" spans="1:6" ht="42.75" hidden="1" customHeight="1" x14ac:dyDescent="0.25">
      <c r="C39" s="22">
        <v>306</v>
      </c>
      <c r="D39" s="23" t="s">
        <v>412</v>
      </c>
      <c r="E39" s="30" t="s">
        <v>21</v>
      </c>
      <c r="F39" s="54" t="str">
        <f>F40</f>
        <v>0</v>
      </c>
    </row>
    <row r="40" spans="1:6" ht="57" hidden="1" customHeight="1" x14ac:dyDescent="0.25">
      <c r="C40" s="22">
        <v>306</v>
      </c>
      <c r="D40" s="23" t="s">
        <v>413</v>
      </c>
      <c r="E40" s="24" t="s">
        <v>24</v>
      </c>
      <c r="F40" s="43" t="s">
        <v>70</v>
      </c>
    </row>
    <row r="41" spans="1:6" ht="57" hidden="1" customHeight="1" x14ac:dyDescent="0.25">
      <c r="C41" s="22">
        <v>306</v>
      </c>
      <c r="D41" s="23" t="s">
        <v>414</v>
      </c>
      <c r="E41" s="24" t="s">
        <v>415</v>
      </c>
      <c r="F41" s="54" t="str">
        <f>F42</f>
        <v>0</v>
      </c>
    </row>
    <row r="42" spans="1:6" ht="57" hidden="1" customHeight="1" x14ac:dyDescent="0.25">
      <c r="C42" s="22">
        <v>306</v>
      </c>
      <c r="D42" s="23" t="s">
        <v>416</v>
      </c>
      <c r="E42" s="24" t="s">
        <v>0</v>
      </c>
      <c r="F42" s="43" t="s">
        <v>70</v>
      </c>
    </row>
    <row r="43" spans="1:6" ht="57" hidden="1" customHeight="1" x14ac:dyDescent="0.25">
      <c r="C43" s="22">
        <v>306</v>
      </c>
      <c r="D43" s="23" t="s">
        <v>1</v>
      </c>
      <c r="E43" s="24" t="s">
        <v>2</v>
      </c>
      <c r="F43" s="43" t="s">
        <v>70</v>
      </c>
    </row>
    <row r="44" spans="1:6" ht="57" hidden="1" customHeight="1" x14ac:dyDescent="0.25">
      <c r="C44" s="22">
        <v>306</v>
      </c>
      <c r="D44" s="23" t="s">
        <v>63</v>
      </c>
      <c r="E44" s="30" t="s">
        <v>64</v>
      </c>
      <c r="F44" s="43" t="s">
        <v>70</v>
      </c>
    </row>
    <row r="45" spans="1:6" ht="75.75" hidden="1" customHeight="1" x14ac:dyDescent="0.25">
      <c r="C45" s="22">
        <v>306</v>
      </c>
      <c r="D45" s="23" t="s">
        <v>65</v>
      </c>
      <c r="E45" s="24" t="s">
        <v>66</v>
      </c>
      <c r="F45" s="43" t="s">
        <v>70</v>
      </c>
    </row>
    <row r="46" spans="1:6" ht="94.5" hidden="1" customHeight="1" x14ac:dyDescent="0.25">
      <c r="C46" s="22">
        <v>306</v>
      </c>
      <c r="D46" s="23" t="s">
        <v>417</v>
      </c>
      <c r="E46" s="24" t="s">
        <v>67</v>
      </c>
      <c r="F46" s="43" t="s">
        <v>70</v>
      </c>
    </row>
    <row r="47" spans="1:6" ht="95.25" hidden="1" customHeight="1" x14ac:dyDescent="0.25">
      <c r="C47" s="22">
        <v>306</v>
      </c>
      <c r="D47" s="23" t="s">
        <v>68</v>
      </c>
      <c r="E47" s="24" t="s">
        <v>69</v>
      </c>
      <c r="F47" s="43" t="s">
        <v>70</v>
      </c>
    </row>
    <row r="48" spans="1:6" ht="93" hidden="1" customHeight="1" x14ac:dyDescent="0.25">
      <c r="C48" s="22">
        <v>306</v>
      </c>
      <c r="D48" s="23" t="s">
        <v>418</v>
      </c>
      <c r="E48" s="24" t="s">
        <v>71</v>
      </c>
      <c r="F48" s="43" t="s">
        <v>70</v>
      </c>
    </row>
    <row r="49" spans="3:6" ht="39.6" hidden="1" x14ac:dyDescent="0.25">
      <c r="C49" s="36" t="s">
        <v>13</v>
      </c>
      <c r="D49" s="37" t="s">
        <v>72</v>
      </c>
      <c r="E49" s="38" t="s">
        <v>73</v>
      </c>
      <c r="F49" s="35">
        <f>SUM(F50:F56)</f>
        <v>0</v>
      </c>
    </row>
    <row r="50" spans="3:6" ht="39.6" hidden="1" x14ac:dyDescent="0.25">
      <c r="C50" s="36" t="s">
        <v>13</v>
      </c>
      <c r="D50" s="37" t="s">
        <v>74</v>
      </c>
      <c r="E50" s="38" t="s">
        <v>75</v>
      </c>
      <c r="F50" s="35"/>
    </row>
    <row r="51" spans="3:6" ht="39.6" hidden="1" x14ac:dyDescent="0.25">
      <c r="C51" s="36" t="s">
        <v>13</v>
      </c>
      <c r="D51" s="37" t="s">
        <v>76</v>
      </c>
      <c r="E51" s="38" t="s">
        <v>77</v>
      </c>
      <c r="F51" s="35"/>
    </row>
    <row r="52" spans="3:6" ht="39.6" hidden="1" x14ac:dyDescent="0.25">
      <c r="C52" s="36" t="s">
        <v>13</v>
      </c>
      <c r="D52" s="37" t="s">
        <v>78</v>
      </c>
      <c r="E52" s="38" t="s">
        <v>79</v>
      </c>
      <c r="F52" s="35"/>
    </row>
    <row r="53" spans="3:6" ht="52.8" hidden="1" x14ac:dyDescent="0.25">
      <c r="C53" s="36" t="s">
        <v>13</v>
      </c>
      <c r="D53" s="37" t="s">
        <v>80</v>
      </c>
      <c r="E53" s="38" t="s">
        <v>81</v>
      </c>
      <c r="F53" s="35"/>
    </row>
    <row r="54" spans="3:6" ht="52.8" hidden="1" x14ac:dyDescent="0.25">
      <c r="C54" s="36" t="s">
        <v>13</v>
      </c>
      <c r="D54" s="37" t="s">
        <v>82</v>
      </c>
      <c r="E54" s="38" t="s">
        <v>83</v>
      </c>
      <c r="F54" s="35"/>
    </row>
    <row r="55" spans="3:6" ht="52.8" hidden="1" x14ac:dyDescent="0.25">
      <c r="C55" s="36" t="s">
        <v>13</v>
      </c>
      <c r="D55" s="37" t="s">
        <v>84</v>
      </c>
      <c r="E55" s="38" t="s">
        <v>85</v>
      </c>
      <c r="F55" s="35"/>
    </row>
    <row r="56" spans="3:6" ht="52.8" hidden="1" x14ac:dyDescent="0.25">
      <c r="C56" s="36" t="s">
        <v>13</v>
      </c>
      <c r="D56" s="37" t="s">
        <v>86</v>
      </c>
      <c r="E56" s="38" t="s">
        <v>87</v>
      </c>
      <c r="F56" s="35"/>
    </row>
    <row r="57" spans="3:6" ht="39.6" hidden="1" x14ac:dyDescent="0.25">
      <c r="C57" s="36" t="s">
        <v>13</v>
      </c>
      <c r="D57" s="37" t="s">
        <v>88</v>
      </c>
      <c r="E57" s="38" t="s">
        <v>89</v>
      </c>
      <c r="F57" s="35"/>
    </row>
    <row r="58" spans="3:6" ht="12.75" hidden="1" customHeight="1" x14ac:dyDescent="0.25">
      <c r="C58" s="36" t="s">
        <v>13</v>
      </c>
      <c r="D58" s="37" t="s">
        <v>90</v>
      </c>
      <c r="E58" s="38" t="s">
        <v>91</v>
      </c>
      <c r="F58" s="35"/>
    </row>
    <row r="59" spans="3:6" ht="52.8" hidden="1" x14ac:dyDescent="0.25">
      <c r="C59" s="36" t="s">
        <v>13</v>
      </c>
      <c r="D59" s="37" t="s">
        <v>92</v>
      </c>
      <c r="E59" s="38" t="s">
        <v>93</v>
      </c>
      <c r="F59" s="35"/>
    </row>
    <row r="60" spans="3:6" ht="52.8" hidden="1" x14ac:dyDescent="0.25">
      <c r="C60" s="36" t="s">
        <v>13</v>
      </c>
      <c r="D60" s="37" t="s">
        <v>94</v>
      </c>
      <c r="E60" s="38" t="s">
        <v>95</v>
      </c>
      <c r="F60" s="35"/>
    </row>
    <row r="61" spans="3:6" ht="66" hidden="1" x14ac:dyDescent="0.25">
      <c r="C61" s="36" t="s">
        <v>13</v>
      </c>
      <c r="D61" s="37" t="s">
        <v>96</v>
      </c>
      <c r="E61" s="38" t="s">
        <v>97</v>
      </c>
      <c r="F61" s="35"/>
    </row>
    <row r="62" spans="3:6" ht="52.8" hidden="1" x14ac:dyDescent="0.25">
      <c r="C62" s="36" t="s">
        <v>13</v>
      </c>
      <c r="D62" s="37" t="s">
        <v>98</v>
      </c>
      <c r="E62" s="38" t="s">
        <v>99</v>
      </c>
      <c r="F62" s="35"/>
    </row>
    <row r="63" spans="3:6" hidden="1" x14ac:dyDescent="0.25">
      <c r="C63" s="36"/>
      <c r="D63" s="37"/>
      <c r="E63" s="38"/>
      <c r="F63" s="35"/>
    </row>
    <row r="64" spans="3:6" ht="26.4" hidden="1" x14ac:dyDescent="0.25">
      <c r="C64" s="36" t="s">
        <v>13</v>
      </c>
      <c r="D64" s="40" t="s">
        <v>100</v>
      </c>
      <c r="E64" s="41" t="s">
        <v>101</v>
      </c>
      <c r="F64" s="32">
        <f>F65-F67</f>
        <v>0</v>
      </c>
    </row>
    <row r="65" spans="3:7" ht="26.4" hidden="1" x14ac:dyDescent="0.25">
      <c r="C65" s="36" t="s">
        <v>13</v>
      </c>
      <c r="D65" s="37" t="s">
        <v>102</v>
      </c>
      <c r="E65" s="38" t="s">
        <v>103</v>
      </c>
      <c r="F65" s="35">
        <f>F66</f>
        <v>0</v>
      </c>
    </row>
    <row r="66" spans="3:7" ht="39.6" hidden="1" x14ac:dyDescent="0.25">
      <c r="C66" s="36" t="s">
        <v>13</v>
      </c>
      <c r="D66" s="37" t="s">
        <v>104</v>
      </c>
      <c r="E66" s="38" t="s">
        <v>105</v>
      </c>
      <c r="F66" s="35"/>
    </row>
    <row r="67" spans="3:7" ht="26.4" hidden="1" x14ac:dyDescent="0.25">
      <c r="C67" s="36" t="s">
        <v>13</v>
      </c>
      <c r="D67" s="37" t="s">
        <v>106</v>
      </c>
      <c r="E67" s="38" t="s">
        <v>107</v>
      </c>
      <c r="F67" s="35">
        <f>F68</f>
        <v>0</v>
      </c>
    </row>
    <row r="68" spans="3:7" ht="39.6" hidden="1" x14ac:dyDescent="0.25">
      <c r="C68" s="36" t="s">
        <v>13</v>
      </c>
      <c r="D68" s="37" t="s">
        <v>108</v>
      </c>
      <c r="E68" s="38" t="s">
        <v>109</v>
      </c>
      <c r="F68" s="35"/>
    </row>
    <row r="69" spans="3:7" hidden="1" x14ac:dyDescent="0.25">
      <c r="C69" s="36"/>
      <c r="D69" s="37"/>
      <c r="E69" s="38"/>
      <c r="F69" s="35"/>
    </row>
    <row r="70" spans="3:7" ht="37.5" customHeight="1" x14ac:dyDescent="0.25">
      <c r="C70" s="28">
        <v>306</v>
      </c>
      <c r="D70" s="29" t="s">
        <v>110</v>
      </c>
      <c r="E70" s="30" t="s">
        <v>419</v>
      </c>
      <c r="F70" s="60">
        <f>F116-F71</f>
        <v>1024.1000000000004</v>
      </c>
      <c r="G70" s="59">
        <f>G116-G71</f>
        <v>0</v>
      </c>
    </row>
    <row r="71" spans="3:7" ht="34.799999999999997" x14ac:dyDescent="0.25">
      <c r="C71" s="28">
        <v>306</v>
      </c>
      <c r="D71" s="29" t="s">
        <v>111</v>
      </c>
      <c r="E71" s="30" t="s">
        <v>112</v>
      </c>
      <c r="F71" s="31">
        <f>F94</f>
        <v>14607.6</v>
      </c>
      <c r="G71">
        <v>1</v>
      </c>
    </row>
    <row r="72" spans="3:7" hidden="1" x14ac:dyDescent="0.25">
      <c r="C72" s="36" t="s">
        <v>13</v>
      </c>
      <c r="D72" s="37" t="s">
        <v>113</v>
      </c>
      <c r="E72" s="38" t="s">
        <v>114</v>
      </c>
      <c r="F72" s="35">
        <f>F73+F85</f>
        <v>0</v>
      </c>
    </row>
    <row r="73" spans="3:7" ht="26.4" hidden="1" x14ac:dyDescent="0.25">
      <c r="C73" s="36" t="s">
        <v>13</v>
      </c>
      <c r="D73" s="37" t="s">
        <v>115</v>
      </c>
      <c r="E73" s="38" t="s">
        <v>116</v>
      </c>
      <c r="F73" s="35">
        <f>F74+F79+F80+F83+F84</f>
        <v>0</v>
      </c>
    </row>
    <row r="74" spans="3:7" ht="26.4" hidden="1" x14ac:dyDescent="0.25">
      <c r="C74" s="36" t="s">
        <v>13</v>
      </c>
      <c r="D74" s="37" t="s">
        <v>117</v>
      </c>
      <c r="E74" s="38" t="s">
        <v>118</v>
      </c>
      <c r="F74" s="35">
        <f>SUM(F75:F78)</f>
        <v>0</v>
      </c>
    </row>
    <row r="75" spans="3:7" ht="26.4" hidden="1" x14ac:dyDescent="0.25">
      <c r="C75" s="36" t="s">
        <v>13</v>
      </c>
      <c r="D75" s="37" t="s">
        <v>119</v>
      </c>
      <c r="E75" s="38" t="s">
        <v>120</v>
      </c>
      <c r="F75" s="35"/>
    </row>
    <row r="76" spans="3:7" ht="26.4" hidden="1" x14ac:dyDescent="0.25">
      <c r="C76" s="36" t="s">
        <v>13</v>
      </c>
      <c r="D76" s="37" t="s">
        <v>121</v>
      </c>
      <c r="E76" s="38" t="s">
        <v>122</v>
      </c>
      <c r="F76" s="35"/>
    </row>
    <row r="77" spans="3:7" ht="26.4" hidden="1" x14ac:dyDescent="0.25">
      <c r="C77" s="36" t="s">
        <v>13</v>
      </c>
      <c r="D77" s="37" t="s">
        <v>123</v>
      </c>
      <c r="E77" s="38" t="s">
        <v>124</v>
      </c>
      <c r="F77" s="35"/>
    </row>
    <row r="78" spans="3:7" ht="26.4" hidden="1" x14ac:dyDescent="0.25">
      <c r="C78" s="36" t="s">
        <v>13</v>
      </c>
      <c r="D78" s="37" t="s">
        <v>125</v>
      </c>
      <c r="E78" s="38" t="s">
        <v>126</v>
      </c>
      <c r="F78" s="35"/>
    </row>
    <row r="79" spans="3:7" ht="39.6" hidden="1" x14ac:dyDescent="0.25">
      <c r="C79" s="36" t="s">
        <v>13</v>
      </c>
      <c r="D79" s="37" t="s">
        <v>127</v>
      </c>
      <c r="E79" s="38" t="s">
        <v>128</v>
      </c>
      <c r="F79" s="35"/>
    </row>
    <row r="80" spans="3:7" ht="39.6" hidden="1" x14ac:dyDescent="0.25">
      <c r="C80" s="36" t="s">
        <v>13</v>
      </c>
      <c r="D80" s="37" t="s">
        <v>129</v>
      </c>
      <c r="E80" s="38" t="s">
        <v>130</v>
      </c>
      <c r="F80" s="35">
        <f>SUM(F81:F82)</f>
        <v>0</v>
      </c>
    </row>
    <row r="81" spans="1:7" ht="52.8" hidden="1" x14ac:dyDescent="0.25">
      <c r="C81" s="36" t="s">
        <v>13</v>
      </c>
      <c r="D81" s="37" t="s">
        <v>131</v>
      </c>
      <c r="E81" s="38" t="s">
        <v>132</v>
      </c>
      <c r="F81" s="35"/>
    </row>
    <row r="82" spans="1:7" ht="39.6" hidden="1" x14ac:dyDescent="0.25">
      <c r="C82" s="36" t="s">
        <v>13</v>
      </c>
      <c r="D82" s="37" t="s">
        <v>133</v>
      </c>
      <c r="E82" s="38" t="s">
        <v>134</v>
      </c>
      <c r="F82" s="35"/>
    </row>
    <row r="83" spans="1:7" ht="39.6" hidden="1" x14ac:dyDescent="0.25">
      <c r="C83" s="36" t="s">
        <v>13</v>
      </c>
      <c r="D83" s="37" t="s">
        <v>135</v>
      </c>
      <c r="E83" s="38" t="s">
        <v>136</v>
      </c>
      <c r="F83" s="35"/>
    </row>
    <row r="84" spans="1:7" ht="39.6" hidden="1" x14ac:dyDescent="0.25">
      <c r="C84" s="36" t="s">
        <v>13</v>
      </c>
      <c r="D84" s="37" t="s">
        <v>137</v>
      </c>
      <c r="E84" s="38" t="s">
        <v>138</v>
      </c>
      <c r="F84" s="35"/>
    </row>
    <row r="85" spans="1:7" ht="39.6" hidden="1" x14ac:dyDescent="0.25">
      <c r="C85" s="36" t="s">
        <v>13</v>
      </c>
      <c r="D85" s="37" t="s">
        <v>139</v>
      </c>
      <c r="E85" s="38" t="s">
        <v>140</v>
      </c>
      <c r="F85" s="35">
        <f>F86+F90+F91+F92+F93</f>
        <v>0</v>
      </c>
    </row>
    <row r="86" spans="1:7" ht="26.4" hidden="1" x14ac:dyDescent="0.25">
      <c r="C86" s="36" t="s">
        <v>13</v>
      </c>
      <c r="D86" s="37" t="s">
        <v>141</v>
      </c>
      <c r="E86" s="38" t="s">
        <v>142</v>
      </c>
      <c r="F86" s="35">
        <f>SUM(F87:F89)</f>
        <v>0</v>
      </c>
    </row>
    <row r="87" spans="1:7" ht="26.4" hidden="1" x14ac:dyDescent="0.25">
      <c r="C87" s="36" t="s">
        <v>13</v>
      </c>
      <c r="D87" s="37" t="s">
        <v>143</v>
      </c>
      <c r="E87" s="38" t="s">
        <v>144</v>
      </c>
      <c r="F87" s="35"/>
    </row>
    <row r="88" spans="1:7" ht="26.4" hidden="1" x14ac:dyDescent="0.25">
      <c r="C88" s="36" t="s">
        <v>13</v>
      </c>
      <c r="D88" s="37" t="s">
        <v>145</v>
      </c>
      <c r="E88" s="38" t="s">
        <v>146</v>
      </c>
      <c r="F88" s="35"/>
    </row>
    <row r="89" spans="1:7" ht="26.4" hidden="1" x14ac:dyDescent="0.25">
      <c r="C89" s="36" t="s">
        <v>13</v>
      </c>
      <c r="D89" s="37" t="s">
        <v>147</v>
      </c>
      <c r="E89" s="38" t="s">
        <v>148</v>
      </c>
      <c r="F89" s="35"/>
    </row>
    <row r="90" spans="1:7" ht="39.6" hidden="1" x14ac:dyDescent="0.25">
      <c r="C90" s="36" t="s">
        <v>13</v>
      </c>
      <c r="D90" s="37" t="s">
        <v>149</v>
      </c>
      <c r="E90" s="38" t="s">
        <v>150</v>
      </c>
      <c r="F90" s="35"/>
    </row>
    <row r="91" spans="1:7" ht="39.6" hidden="1" x14ac:dyDescent="0.25">
      <c r="C91" s="36" t="s">
        <v>13</v>
      </c>
      <c r="D91" s="37" t="s">
        <v>151</v>
      </c>
      <c r="E91" s="38" t="s">
        <v>152</v>
      </c>
      <c r="F91" s="35"/>
    </row>
    <row r="92" spans="1:7" ht="52.8" hidden="1" x14ac:dyDescent="0.25">
      <c r="C92" s="36" t="s">
        <v>13</v>
      </c>
      <c r="D92" s="37" t="s">
        <v>153</v>
      </c>
      <c r="E92" s="38" t="s">
        <v>154</v>
      </c>
      <c r="F92" s="35"/>
    </row>
    <row r="93" spans="1:7" ht="52.8" hidden="1" x14ac:dyDescent="0.25">
      <c r="C93" s="36" t="s">
        <v>13</v>
      </c>
      <c r="D93" s="37" t="s">
        <v>155</v>
      </c>
      <c r="E93" s="38" t="s">
        <v>156</v>
      </c>
      <c r="F93" s="35"/>
    </row>
    <row r="94" spans="1:7" ht="36" x14ac:dyDescent="0.25">
      <c r="C94" s="22">
        <v>306</v>
      </c>
      <c r="D94" s="23" t="s">
        <v>157</v>
      </c>
      <c r="E94" s="24" t="s">
        <v>158</v>
      </c>
      <c r="F94" s="42">
        <f>F95</f>
        <v>14607.6</v>
      </c>
      <c r="G94">
        <v>1</v>
      </c>
    </row>
    <row r="95" spans="1:7" s="46" customFormat="1" ht="36" x14ac:dyDescent="0.25">
      <c r="A95" s="1"/>
      <c r="B95" s="1"/>
      <c r="C95" s="22">
        <v>306</v>
      </c>
      <c r="D95" s="44" t="s">
        <v>159</v>
      </c>
      <c r="E95" s="45" t="s">
        <v>160</v>
      </c>
      <c r="F95" s="42">
        <f>F96</f>
        <v>14607.6</v>
      </c>
      <c r="G95" s="46">
        <v>1</v>
      </c>
    </row>
    <row r="96" spans="1:7" ht="42" customHeight="1" x14ac:dyDescent="0.25">
      <c r="C96" s="22">
        <v>306</v>
      </c>
      <c r="D96" s="23" t="s">
        <v>161</v>
      </c>
      <c r="E96" s="24" t="s">
        <v>420</v>
      </c>
      <c r="F96" s="42">
        <v>14607.6</v>
      </c>
      <c r="G96">
        <v>1</v>
      </c>
    </row>
    <row r="97" spans="3:6" ht="26.4" hidden="1" x14ac:dyDescent="0.25">
      <c r="C97" s="36" t="s">
        <v>13</v>
      </c>
      <c r="D97" s="37" t="s">
        <v>162</v>
      </c>
      <c r="E97" s="38" t="s">
        <v>163</v>
      </c>
      <c r="F97" s="35">
        <f>SUM(F98:F100)</f>
        <v>0</v>
      </c>
    </row>
    <row r="98" spans="3:6" ht="39.6" hidden="1" x14ac:dyDescent="0.25">
      <c r="C98" s="36" t="s">
        <v>13</v>
      </c>
      <c r="D98" s="37" t="s">
        <v>164</v>
      </c>
      <c r="E98" s="38" t="s">
        <v>165</v>
      </c>
      <c r="F98" s="35"/>
    </row>
    <row r="99" spans="3:6" ht="39.6" hidden="1" x14ac:dyDescent="0.25">
      <c r="C99" s="36" t="s">
        <v>13</v>
      </c>
      <c r="D99" s="37" t="s">
        <v>166</v>
      </c>
      <c r="E99" s="38" t="s">
        <v>167</v>
      </c>
      <c r="F99" s="35"/>
    </row>
    <row r="100" spans="3:6" ht="39.6" hidden="1" x14ac:dyDescent="0.25">
      <c r="C100" s="36" t="s">
        <v>13</v>
      </c>
      <c r="D100" s="37" t="s">
        <v>168</v>
      </c>
      <c r="E100" s="38" t="s">
        <v>169</v>
      </c>
      <c r="F100" s="35"/>
    </row>
    <row r="101" spans="3:6" ht="26.4" hidden="1" x14ac:dyDescent="0.25">
      <c r="C101" s="36" t="s">
        <v>13</v>
      </c>
      <c r="D101" s="37" t="s">
        <v>170</v>
      </c>
      <c r="E101" s="38" t="s">
        <v>171</v>
      </c>
      <c r="F101" s="35">
        <f>SUM(F102:F103)</f>
        <v>0</v>
      </c>
    </row>
    <row r="102" spans="3:6" ht="52.8" hidden="1" x14ac:dyDescent="0.25">
      <c r="C102" s="36" t="s">
        <v>13</v>
      </c>
      <c r="D102" s="37" t="s">
        <v>172</v>
      </c>
      <c r="E102" s="38" t="s">
        <v>173</v>
      </c>
      <c r="F102" s="32"/>
    </row>
    <row r="103" spans="3:6" ht="66" hidden="1" x14ac:dyDescent="0.25">
      <c r="C103" s="36" t="s">
        <v>13</v>
      </c>
      <c r="D103" s="37" t="s">
        <v>174</v>
      </c>
      <c r="E103" s="38" t="s">
        <v>175</v>
      </c>
      <c r="F103" s="35"/>
    </row>
    <row r="104" spans="3:6" ht="39.6" hidden="1" x14ac:dyDescent="0.25">
      <c r="C104" s="36" t="s">
        <v>13</v>
      </c>
      <c r="D104" s="37" t="s">
        <v>176</v>
      </c>
      <c r="E104" s="38" t="s">
        <v>177</v>
      </c>
      <c r="F104" s="35"/>
    </row>
    <row r="105" spans="3:6" ht="39.6" hidden="1" x14ac:dyDescent="0.25">
      <c r="C105" s="36" t="s">
        <v>13</v>
      </c>
      <c r="D105" s="37" t="s">
        <v>178</v>
      </c>
      <c r="E105" s="38" t="s">
        <v>179</v>
      </c>
      <c r="F105" s="35"/>
    </row>
    <row r="106" spans="3:6" ht="26.4" hidden="1" x14ac:dyDescent="0.25">
      <c r="C106" s="36" t="s">
        <v>13</v>
      </c>
      <c r="D106" s="37" t="s">
        <v>180</v>
      </c>
      <c r="E106" s="38" t="s">
        <v>181</v>
      </c>
      <c r="F106" s="35">
        <f>F107+F108+F111+F114+F115</f>
        <v>0</v>
      </c>
    </row>
    <row r="107" spans="3:6" ht="12.75" hidden="1" customHeight="1" x14ac:dyDescent="0.25">
      <c r="C107" s="36" t="s">
        <v>13</v>
      </c>
      <c r="D107" s="37" t="s">
        <v>182</v>
      </c>
      <c r="E107" s="38" t="s">
        <v>183</v>
      </c>
      <c r="F107" s="35"/>
    </row>
    <row r="108" spans="3:6" ht="39.6" hidden="1" x14ac:dyDescent="0.25">
      <c r="C108" s="36" t="s">
        <v>13</v>
      </c>
      <c r="D108" s="37" t="s">
        <v>184</v>
      </c>
      <c r="E108" s="38" t="s">
        <v>185</v>
      </c>
      <c r="F108" s="35">
        <f>SUM(F109:F110)</f>
        <v>0</v>
      </c>
    </row>
    <row r="109" spans="3:6" ht="39.6" hidden="1" x14ac:dyDescent="0.25">
      <c r="C109" s="36" t="s">
        <v>13</v>
      </c>
      <c r="D109" s="37" t="s">
        <v>186</v>
      </c>
      <c r="E109" s="38" t="s">
        <v>187</v>
      </c>
      <c r="F109" s="35"/>
    </row>
    <row r="110" spans="3:6" ht="52.8" hidden="1" x14ac:dyDescent="0.25">
      <c r="C110" s="36" t="s">
        <v>13</v>
      </c>
      <c r="D110" s="37" t="s">
        <v>188</v>
      </c>
      <c r="E110" s="38" t="s">
        <v>189</v>
      </c>
      <c r="F110" s="35"/>
    </row>
    <row r="111" spans="3:6" ht="39.6" hidden="1" x14ac:dyDescent="0.25">
      <c r="C111" s="36" t="s">
        <v>13</v>
      </c>
      <c r="D111" s="37" t="s">
        <v>190</v>
      </c>
      <c r="E111" s="38" t="s">
        <v>191</v>
      </c>
      <c r="F111" s="35">
        <f>SUM(F112:F113)</f>
        <v>0</v>
      </c>
    </row>
    <row r="112" spans="3:6" ht="52.8" hidden="1" x14ac:dyDescent="0.25">
      <c r="C112" s="36" t="s">
        <v>13</v>
      </c>
      <c r="D112" s="37" t="s">
        <v>192</v>
      </c>
      <c r="E112" s="38" t="s">
        <v>193</v>
      </c>
      <c r="F112" s="35"/>
    </row>
    <row r="113" spans="3:7" ht="66" hidden="1" x14ac:dyDescent="0.25">
      <c r="C113" s="36" t="s">
        <v>13</v>
      </c>
      <c r="D113" s="37" t="s">
        <v>194</v>
      </c>
      <c r="E113" s="38" t="s">
        <v>195</v>
      </c>
      <c r="F113" s="35"/>
    </row>
    <row r="114" spans="3:7" ht="39.6" hidden="1" x14ac:dyDescent="0.25">
      <c r="C114" s="36" t="s">
        <v>13</v>
      </c>
      <c r="D114" s="37" t="s">
        <v>196</v>
      </c>
      <c r="E114" s="38" t="s">
        <v>197</v>
      </c>
      <c r="F114" s="35"/>
    </row>
    <row r="115" spans="3:7" ht="39.6" hidden="1" x14ac:dyDescent="0.25">
      <c r="C115" s="36" t="s">
        <v>13</v>
      </c>
      <c r="D115" s="37" t="s">
        <v>198</v>
      </c>
      <c r="E115" s="38" t="s">
        <v>199</v>
      </c>
      <c r="F115" s="35"/>
    </row>
    <row r="116" spans="3:7" ht="40.5" customHeight="1" x14ac:dyDescent="0.25">
      <c r="C116" s="28">
        <v>306</v>
      </c>
      <c r="D116" s="29" t="s">
        <v>200</v>
      </c>
      <c r="E116" s="30" t="s">
        <v>201</v>
      </c>
      <c r="F116" s="31">
        <f>F138</f>
        <v>15631.7</v>
      </c>
      <c r="G116">
        <v>1</v>
      </c>
    </row>
    <row r="117" spans="3:7" ht="26.4" hidden="1" x14ac:dyDescent="0.25">
      <c r="C117" s="36" t="s">
        <v>13</v>
      </c>
      <c r="D117" s="37" t="s">
        <v>202</v>
      </c>
      <c r="E117" s="38" t="s">
        <v>203</v>
      </c>
      <c r="F117" s="35">
        <f>F118+F123+F124+F127+F128</f>
        <v>0</v>
      </c>
    </row>
    <row r="118" spans="3:7" ht="26.4" hidden="1" x14ac:dyDescent="0.25">
      <c r="C118" s="36" t="s">
        <v>13</v>
      </c>
      <c r="D118" s="37" t="s">
        <v>204</v>
      </c>
      <c r="E118" s="38" t="s">
        <v>205</v>
      </c>
      <c r="F118" s="35">
        <f>SUM(F119:F122)</f>
        <v>0</v>
      </c>
    </row>
    <row r="119" spans="3:7" ht="26.4" hidden="1" x14ac:dyDescent="0.25">
      <c r="C119" s="36" t="s">
        <v>13</v>
      </c>
      <c r="D119" s="37" t="s">
        <v>206</v>
      </c>
      <c r="E119" s="38" t="s">
        <v>207</v>
      </c>
      <c r="F119" s="35"/>
    </row>
    <row r="120" spans="3:7" ht="26.4" hidden="1" x14ac:dyDescent="0.25">
      <c r="C120" s="36" t="s">
        <v>13</v>
      </c>
      <c r="D120" s="37" t="s">
        <v>208</v>
      </c>
      <c r="E120" s="38" t="s">
        <v>209</v>
      </c>
      <c r="F120" s="35"/>
    </row>
    <row r="121" spans="3:7" ht="26.4" hidden="1" x14ac:dyDescent="0.25">
      <c r="C121" s="36" t="s">
        <v>13</v>
      </c>
      <c r="D121" s="37" t="s">
        <v>210</v>
      </c>
      <c r="E121" s="38" t="s">
        <v>211</v>
      </c>
      <c r="F121" s="35"/>
    </row>
    <row r="122" spans="3:7" ht="26.4" hidden="1" x14ac:dyDescent="0.25">
      <c r="C122" s="36" t="s">
        <v>13</v>
      </c>
      <c r="D122" s="37" t="s">
        <v>212</v>
      </c>
      <c r="E122" s="38" t="s">
        <v>213</v>
      </c>
      <c r="F122" s="35"/>
    </row>
    <row r="123" spans="3:7" ht="39.6" hidden="1" x14ac:dyDescent="0.25">
      <c r="C123" s="36" t="s">
        <v>13</v>
      </c>
      <c r="D123" s="37" t="s">
        <v>214</v>
      </c>
      <c r="E123" s="38" t="s">
        <v>215</v>
      </c>
      <c r="F123" s="35"/>
    </row>
    <row r="124" spans="3:7" ht="39.6" hidden="1" x14ac:dyDescent="0.25">
      <c r="C124" s="36" t="s">
        <v>13</v>
      </c>
      <c r="D124" s="37" t="s">
        <v>216</v>
      </c>
      <c r="E124" s="38" t="s">
        <v>217</v>
      </c>
      <c r="F124" s="35">
        <f>SUM(F125:F126)</f>
        <v>0</v>
      </c>
    </row>
    <row r="125" spans="3:7" ht="52.8" hidden="1" x14ac:dyDescent="0.25">
      <c r="C125" s="36" t="s">
        <v>13</v>
      </c>
      <c r="D125" s="37" t="s">
        <v>218</v>
      </c>
      <c r="E125" s="47" t="s">
        <v>219</v>
      </c>
      <c r="F125" s="35"/>
    </row>
    <row r="126" spans="3:7" ht="39.6" hidden="1" x14ac:dyDescent="0.25">
      <c r="C126" s="36" t="s">
        <v>13</v>
      </c>
      <c r="D126" s="37" t="s">
        <v>220</v>
      </c>
      <c r="E126" s="47" t="s">
        <v>221</v>
      </c>
      <c r="F126" s="35"/>
    </row>
    <row r="127" spans="3:7" ht="39.6" hidden="1" x14ac:dyDescent="0.25">
      <c r="C127" s="36" t="s">
        <v>13</v>
      </c>
      <c r="D127" s="37" t="s">
        <v>222</v>
      </c>
      <c r="E127" s="47" t="s">
        <v>223</v>
      </c>
      <c r="F127" s="35"/>
    </row>
    <row r="128" spans="3:7" ht="39.6" hidden="1" x14ac:dyDescent="0.25">
      <c r="C128" s="36" t="s">
        <v>13</v>
      </c>
      <c r="D128" s="37" t="s">
        <v>224</v>
      </c>
      <c r="E128" s="38" t="s">
        <v>225</v>
      </c>
      <c r="F128" s="35"/>
    </row>
    <row r="129" spans="1:7" ht="39.6" hidden="1" x14ac:dyDescent="0.25">
      <c r="C129" s="36" t="s">
        <v>13</v>
      </c>
      <c r="D129" s="37" t="s">
        <v>226</v>
      </c>
      <c r="E129" s="38" t="s">
        <v>227</v>
      </c>
      <c r="F129" s="35">
        <f>F130+F134+F135+F136+F137</f>
        <v>0</v>
      </c>
    </row>
    <row r="130" spans="1:7" ht="26.4" hidden="1" x14ac:dyDescent="0.25">
      <c r="C130" s="36" t="s">
        <v>13</v>
      </c>
      <c r="D130" s="37" t="s">
        <v>228</v>
      </c>
      <c r="E130" s="38" t="s">
        <v>229</v>
      </c>
      <c r="F130" s="35">
        <f>SUM(F131:F133)</f>
        <v>0</v>
      </c>
    </row>
    <row r="131" spans="1:7" ht="26.4" hidden="1" x14ac:dyDescent="0.25">
      <c r="C131" s="36" t="s">
        <v>13</v>
      </c>
      <c r="D131" s="37" t="s">
        <v>230</v>
      </c>
      <c r="E131" s="38" t="s">
        <v>231</v>
      </c>
      <c r="F131" s="35"/>
    </row>
    <row r="132" spans="1:7" ht="26.4" hidden="1" x14ac:dyDescent="0.25">
      <c r="C132" s="36" t="s">
        <v>13</v>
      </c>
      <c r="D132" s="37" t="s">
        <v>232</v>
      </c>
      <c r="E132" s="38" t="s">
        <v>233</v>
      </c>
      <c r="F132" s="35"/>
    </row>
    <row r="133" spans="1:7" ht="26.4" hidden="1" x14ac:dyDescent="0.25">
      <c r="C133" s="36" t="s">
        <v>13</v>
      </c>
      <c r="D133" s="37" t="s">
        <v>234</v>
      </c>
      <c r="E133" s="38" t="s">
        <v>235</v>
      </c>
      <c r="F133" s="35"/>
    </row>
    <row r="134" spans="1:7" ht="39.6" hidden="1" x14ac:dyDescent="0.25">
      <c r="C134" s="36" t="s">
        <v>13</v>
      </c>
      <c r="D134" s="37" t="s">
        <v>236</v>
      </c>
      <c r="E134" s="38" t="s">
        <v>237</v>
      </c>
      <c r="F134" s="35"/>
    </row>
    <row r="135" spans="1:7" ht="39.6" hidden="1" x14ac:dyDescent="0.25">
      <c r="C135" s="36" t="s">
        <v>13</v>
      </c>
      <c r="D135" s="37" t="s">
        <v>238</v>
      </c>
      <c r="E135" s="38" t="s">
        <v>239</v>
      </c>
      <c r="F135" s="35"/>
    </row>
    <row r="136" spans="1:7" ht="52.8" hidden="1" x14ac:dyDescent="0.25">
      <c r="C136" s="36" t="s">
        <v>13</v>
      </c>
      <c r="D136" s="37" t="s">
        <v>240</v>
      </c>
      <c r="E136" s="38" t="s">
        <v>241</v>
      </c>
      <c r="F136" s="35"/>
    </row>
    <row r="137" spans="1:7" ht="12.75" hidden="1" customHeight="1" x14ac:dyDescent="0.25">
      <c r="C137" s="36" t="s">
        <v>13</v>
      </c>
      <c r="D137" s="37" t="s">
        <v>242</v>
      </c>
      <c r="E137" s="38" t="s">
        <v>243</v>
      </c>
      <c r="F137" s="35"/>
    </row>
    <row r="138" spans="1:7" ht="36" x14ac:dyDescent="0.25">
      <c r="C138" s="22">
        <v>306</v>
      </c>
      <c r="D138" s="23" t="s">
        <v>244</v>
      </c>
      <c r="E138" s="24" t="s">
        <v>245</v>
      </c>
      <c r="F138" s="42">
        <f>F139</f>
        <v>15631.7</v>
      </c>
      <c r="G138">
        <v>1</v>
      </c>
    </row>
    <row r="139" spans="1:7" s="46" customFormat="1" ht="40.5" customHeight="1" x14ac:dyDescent="0.25">
      <c r="A139" s="1"/>
      <c r="B139" s="1"/>
      <c r="C139" s="22">
        <v>306</v>
      </c>
      <c r="D139" s="44" t="s">
        <v>246</v>
      </c>
      <c r="E139" s="45" t="s">
        <v>247</v>
      </c>
      <c r="F139" s="42">
        <f>F140</f>
        <v>15631.7</v>
      </c>
      <c r="G139" s="46">
        <v>1</v>
      </c>
    </row>
    <row r="140" spans="1:7" ht="36.75" customHeight="1" x14ac:dyDescent="0.25">
      <c r="C140" s="22">
        <v>306</v>
      </c>
      <c r="D140" s="23" t="s">
        <v>248</v>
      </c>
      <c r="E140" s="24" t="s">
        <v>421</v>
      </c>
      <c r="F140" s="42">
        <v>15631.7</v>
      </c>
      <c r="G140">
        <v>1</v>
      </c>
    </row>
    <row r="141" spans="1:7" ht="12.75" hidden="1" customHeight="1" x14ac:dyDescent="0.25">
      <c r="C141" s="36" t="s">
        <v>13</v>
      </c>
      <c r="D141" s="37" t="s">
        <v>249</v>
      </c>
      <c r="E141" s="38" t="s">
        <v>250</v>
      </c>
      <c r="F141" s="35">
        <f>SUM(F142:F144)</f>
        <v>0</v>
      </c>
    </row>
    <row r="142" spans="1:7" ht="39.6" hidden="1" x14ac:dyDescent="0.25">
      <c r="C142" s="36" t="s">
        <v>13</v>
      </c>
      <c r="D142" s="37" t="s">
        <v>251</v>
      </c>
      <c r="E142" s="38" t="s">
        <v>252</v>
      </c>
      <c r="F142" s="35"/>
    </row>
    <row r="143" spans="1:7" ht="39.6" hidden="1" x14ac:dyDescent="0.25">
      <c r="C143" s="36" t="s">
        <v>13</v>
      </c>
      <c r="D143" s="37" t="s">
        <v>253</v>
      </c>
      <c r="E143" s="38" t="s">
        <v>254</v>
      </c>
      <c r="F143" s="35"/>
    </row>
    <row r="144" spans="1:7" ht="39.6" hidden="1" x14ac:dyDescent="0.25">
      <c r="C144" s="36" t="s">
        <v>13</v>
      </c>
      <c r="D144" s="37" t="s">
        <v>255</v>
      </c>
      <c r="E144" s="38" t="s">
        <v>256</v>
      </c>
      <c r="F144" s="35"/>
    </row>
    <row r="145" spans="3:6" ht="39.6" hidden="1" x14ac:dyDescent="0.25">
      <c r="C145" s="36" t="s">
        <v>13</v>
      </c>
      <c r="D145" s="37" t="s">
        <v>257</v>
      </c>
      <c r="E145" s="38" t="s">
        <v>258</v>
      </c>
      <c r="F145" s="35">
        <f>SUM(F146:F147)</f>
        <v>0</v>
      </c>
    </row>
    <row r="146" spans="3:6" ht="52.8" hidden="1" x14ac:dyDescent="0.25">
      <c r="C146" s="36" t="s">
        <v>13</v>
      </c>
      <c r="D146" s="37" t="s">
        <v>259</v>
      </c>
      <c r="E146" s="38" t="s">
        <v>260</v>
      </c>
      <c r="F146" s="35"/>
    </row>
    <row r="147" spans="3:6" ht="66" hidden="1" x14ac:dyDescent="0.25">
      <c r="C147" s="36" t="s">
        <v>13</v>
      </c>
      <c r="D147" s="37" t="s">
        <v>261</v>
      </c>
      <c r="E147" s="38" t="s">
        <v>262</v>
      </c>
      <c r="F147" s="35"/>
    </row>
    <row r="148" spans="3:6" ht="39.6" hidden="1" x14ac:dyDescent="0.25">
      <c r="C148" s="36" t="s">
        <v>13</v>
      </c>
      <c r="D148" s="37" t="s">
        <v>263</v>
      </c>
      <c r="E148" s="38" t="s">
        <v>264</v>
      </c>
      <c r="F148" s="35"/>
    </row>
    <row r="149" spans="3:6" ht="12.75" hidden="1" customHeight="1" x14ac:dyDescent="0.25">
      <c r="C149" s="36" t="s">
        <v>13</v>
      </c>
      <c r="D149" s="37" t="s">
        <v>265</v>
      </c>
      <c r="E149" s="38" t="s">
        <v>266</v>
      </c>
      <c r="F149" s="35"/>
    </row>
    <row r="150" spans="3:6" ht="26.4" hidden="1" x14ac:dyDescent="0.25">
      <c r="C150" s="36" t="s">
        <v>13</v>
      </c>
      <c r="D150" s="37" t="s">
        <v>267</v>
      </c>
      <c r="E150" s="38" t="s">
        <v>268</v>
      </c>
      <c r="F150" s="35">
        <f>F151+F152+F155</f>
        <v>0</v>
      </c>
    </row>
    <row r="151" spans="3:6" ht="39.6" hidden="1" x14ac:dyDescent="0.25">
      <c r="C151" s="36" t="s">
        <v>13</v>
      </c>
      <c r="D151" s="37" t="s">
        <v>269</v>
      </c>
      <c r="E151" s="38" t="s">
        <v>270</v>
      </c>
      <c r="F151" s="35"/>
    </row>
    <row r="152" spans="3:6" ht="39.6" hidden="1" x14ac:dyDescent="0.25">
      <c r="C152" s="36" t="s">
        <v>13</v>
      </c>
      <c r="D152" s="37" t="s">
        <v>271</v>
      </c>
      <c r="E152" s="38" t="s">
        <v>272</v>
      </c>
      <c r="F152" s="35">
        <f>SUM(F153:F154)</f>
        <v>0</v>
      </c>
    </row>
    <row r="153" spans="3:6" ht="39.6" hidden="1" x14ac:dyDescent="0.25">
      <c r="C153" s="36" t="s">
        <v>13</v>
      </c>
      <c r="D153" s="37" t="s">
        <v>273</v>
      </c>
      <c r="E153" s="38" t="s">
        <v>274</v>
      </c>
      <c r="F153" s="35"/>
    </row>
    <row r="154" spans="3:6" ht="52.8" hidden="1" x14ac:dyDescent="0.25">
      <c r="C154" s="36" t="s">
        <v>13</v>
      </c>
      <c r="D154" s="37" t="s">
        <v>275</v>
      </c>
      <c r="E154" s="38" t="s">
        <v>276</v>
      </c>
      <c r="F154" s="35"/>
    </row>
    <row r="155" spans="3:6" ht="39.6" hidden="1" x14ac:dyDescent="0.25">
      <c r="C155" s="36" t="s">
        <v>13</v>
      </c>
      <c r="D155" s="37" t="s">
        <v>277</v>
      </c>
      <c r="E155" s="38" t="s">
        <v>278</v>
      </c>
      <c r="F155" s="35">
        <f>SUM(F156:F157)</f>
        <v>0</v>
      </c>
    </row>
    <row r="156" spans="3:6" ht="52.8" hidden="1" x14ac:dyDescent="0.25">
      <c r="C156" s="36" t="s">
        <v>13</v>
      </c>
      <c r="D156" s="37" t="s">
        <v>279</v>
      </c>
      <c r="E156" s="38" t="s">
        <v>280</v>
      </c>
      <c r="F156" s="35"/>
    </row>
    <row r="157" spans="3:6" ht="66" hidden="1" x14ac:dyDescent="0.25">
      <c r="C157" s="36" t="s">
        <v>13</v>
      </c>
      <c r="D157" s="37" t="s">
        <v>281</v>
      </c>
      <c r="E157" s="38" t="s">
        <v>282</v>
      </c>
      <c r="F157" s="35"/>
    </row>
    <row r="158" spans="3:6" ht="39.6" hidden="1" x14ac:dyDescent="0.25">
      <c r="C158" s="36" t="s">
        <v>13</v>
      </c>
      <c r="D158" s="37" t="s">
        <v>283</v>
      </c>
      <c r="E158" s="38" t="s">
        <v>284</v>
      </c>
      <c r="F158" s="35"/>
    </row>
    <row r="159" spans="3:6" ht="39.6" hidden="1" x14ac:dyDescent="0.25">
      <c r="C159" s="36" t="s">
        <v>13</v>
      </c>
      <c r="D159" s="37" t="s">
        <v>285</v>
      </c>
      <c r="E159" s="38" t="s">
        <v>286</v>
      </c>
      <c r="F159" s="35"/>
    </row>
    <row r="160" spans="3:6" hidden="1" x14ac:dyDescent="0.25">
      <c r="C160" s="36"/>
      <c r="D160" s="37"/>
      <c r="E160" s="41"/>
      <c r="F160" s="32"/>
    </row>
    <row r="161" spans="3:6" ht="39.6" hidden="1" x14ac:dyDescent="0.25">
      <c r="C161" s="36" t="s">
        <v>13</v>
      </c>
      <c r="D161" s="37" t="s">
        <v>287</v>
      </c>
      <c r="E161" s="38" t="s">
        <v>288</v>
      </c>
      <c r="F161" s="35"/>
    </row>
    <row r="162" spans="3:6" ht="39.6" hidden="1" x14ac:dyDescent="0.25">
      <c r="C162" s="36" t="s">
        <v>13</v>
      </c>
      <c r="D162" s="37" t="s">
        <v>289</v>
      </c>
      <c r="E162" s="38" t="s">
        <v>290</v>
      </c>
      <c r="F162" s="35"/>
    </row>
    <row r="163" spans="3:6" ht="39.6" hidden="1" x14ac:dyDescent="0.25">
      <c r="C163" s="36" t="s">
        <v>13</v>
      </c>
      <c r="D163" s="37" t="s">
        <v>291</v>
      </c>
      <c r="E163" s="38" t="s">
        <v>292</v>
      </c>
      <c r="F163" s="35"/>
    </row>
    <row r="164" spans="3:6" ht="39.6" hidden="1" x14ac:dyDescent="0.25">
      <c r="C164" s="36" t="s">
        <v>13</v>
      </c>
      <c r="D164" s="37" t="s">
        <v>293</v>
      </c>
      <c r="E164" s="38" t="s">
        <v>294</v>
      </c>
      <c r="F164" s="35"/>
    </row>
    <row r="165" spans="3:6" ht="26.4" hidden="1" x14ac:dyDescent="0.25">
      <c r="C165" s="36" t="s">
        <v>13</v>
      </c>
      <c r="D165" s="40" t="s">
        <v>295</v>
      </c>
      <c r="E165" s="41" t="s">
        <v>296</v>
      </c>
      <c r="F165" s="32">
        <f>F166-F168</f>
        <v>0</v>
      </c>
    </row>
    <row r="166" spans="3:6" ht="12.75" hidden="1" customHeight="1" x14ac:dyDescent="0.25">
      <c r="C166" s="36" t="s">
        <v>13</v>
      </c>
      <c r="D166" s="37" t="s">
        <v>297</v>
      </c>
      <c r="E166" s="48" t="s">
        <v>298</v>
      </c>
      <c r="F166" s="35">
        <f>F167</f>
        <v>0</v>
      </c>
    </row>
    <row r="167" spans="3:6" ht="39.6" hidden="1" x14ac:dyDescent="0.25">
      <c r="C167" s="36" t="s">
        <v>13</v>
      </c>
      <c r="D167" s="37" t="s">
        <v>299</v>
      </c>
      <c r="E167" s="47" t="s">
        <v>300</v>
      </c>
      <c r="F167" s="35"/>
    </row>
    <row r="168" spans="3:6" ht="26.4" hidden="1" x14ac:dyDescent="0.25">
      <c r="C168" s="36" t="s">
        <v>13</v>
      </c>
      <c r="D168" s="37" t="s">
        <v>301</v>
      </c>
      <c r="E168" s="47" t="s">
        <v>302</v>
      </c>
      <c r="F168" s="35"/>
    </row>
    <row r="169" spans="3:6" hidden="1" x14ac:dyDescent="0.25">
      <c r="C169" s="36" t="s">
        <v>13</v>
      </c>
      <c r="D169" s="40" t="s">
        <v>303</v>
      </c>
      <c r="E169" s="41" t="s">
        <v>304</v>
      </c>
      <c r="F169" s="32">
        <f>F170+F176</f>
        <v>0</v>
      </c>
    </row>
    <row r="170" spans="3:6" hidden="1" x14ac:dyDescent="0.25">
      <c r="C170" s="36" t="s">
        <v>13</v>
      </c>
      <c r="D170" s="37" t="s">
        <v>305</v>
      </c>
      <c r="E170" s="38" t="s">
        <v>306</v>
      </c>
      <c r="F170" s="35">
        <f>SUM(F171:F175)</f>
        <v>0</v>
      </c>
    </row>
    <row r="171" spans="3:6" hidden="1" x14ac:dyDescent="0.25">
      <c r="C171" s="36" t="s">
        <v>13</v>
      </c>
      <c r="D171" s="37" t="s">
        <v>307</v>
      </c>
      <c r="E171" s="38" t="s">
        <v>308</v>
      </c>
      <c r="F171" s="35"/>
    </row>
    <row r="172" spans="3:6" ht="26.4" hidden="1" x14ac:dyDescent="0.25">
      <c r="C172" s="36" t="s">
        <v>13</v>
      </c>
      <c r="D172" s="37" t="s">
        <v>309</v>
      </c>
      <c r="E172" s="38" t="s">
        <v>310</v>
      </c>
      <c r="F172" s="35"/>
    </row>
    <row r="173" spans="3:6" ht="26.4" hidden="1" x14ac:dyDescent="0.25">
      <c r="C173" s="36" t="s">
        <v>13</v>
      </c>
      <c r="D173" s="37" t="s">
        <v>311</v>
      </c>
      <c r="E173" s="38" t="s">
        <v>312</v>
      </c>
      <c r="F173" s="35"/>
    </row>
    <row r="174" spans="3:6" ht="26.4" hidden="1" x14ac:dyDescent="0.25">
      <c r="C174" s="36" t="s">
        <v>13</v>
      </c>
      <c r="D174" s="37" t="s">
        <v>313</v>
      </c>
      <c r="E174" s="38" t="s">
        <v>314</v>
      </c>
      <c r="F174" s="35"/>
    </row>
    <row r="175" spans="3:6" ht="26.4" hidden="1" x14ac:dyDescent="0.25">
      <c r="C175" s="36" t="s">
        <v>13</v>
      </c>
      <c r="D175" s="37" t="s">
        <v>315</v>
      </c>
      <c r="E175" s="38" t="s">
        <v>316</v>
      </c>
      <c r="F175" s="35"/>
    </row>
    <row r="176" spans="3:6" ht="26.4" hidden="1" x14ac:dyDescent="0.25">
      <c r="C176" s="36" t="s">
        <v>13</v>
      </c>
      <c r="D176" s="37" t="s">
        <v>317</v>
      </c>
      <c r="E176" s="38" t="s">
        <v>318</v>
      </c>
      <c r="F176" s="35">
        <f>F177+F178</f>
        <v>0</v>
      </c>
    </row>
    <row r="177" spans="3:6" ht="26.4" hidden="1" x14ac:dyDescent="0.25">
      <c r="C177" s="36" t="s">
        <v>13</v>
      </c>
      <c r="D177" s="37" t="s">
        <v>319</v>
      </c>
      <c r="E177" s="38" t="s">
        <v>320</v>
      </c>
      <c r="F177" s="35"/>
    </row>
    <row r="178" spans="3:6" ht="26.4" hidden="1" x14ac:dyDescent="0.25">
      <c r="C178" s="36" t="s">
        <v>13</v>
      </c>
      <c r="D178" s="37" t="s">
        <v>321</v>
      </c>
      <c r="E178" s="47" t="s">
        <v>322</v>
      </c>
      <c r="F178" s="35"/>
    </row>
    <row r="179" spans="3:6" ht="26.4" hidden="1" x14ac:dyDescent="0.25">
      <c r="C179" s="36" t="s">
        <v>13</v>
      </c>
      <c r="D179" s="37" t="s">
        <v>323</v>
      </c>
      <c r="E179" s="38" t="s">
        <v>324</v>
      </c>
      <c r="F179" s="35"/>
    </row>
    <row r="180" spans="3:6" ht="12.75" hidden="1" customHeight="1" x14ac:dyDescent="0.25">
      <c r="C180" s="49" t="s">
        <v>325</v>
      </c>
      <c r="D180" s="33" t="s">
        <v>326</v>
      </c>
      <c r="E180" s="50" t="s">
        <v>327</v>
      </c>
      <c r="F180" s="32">
        <f>F181-F187</f>
        <v>0</v>
      </c>
    </row>
    <row r="181" spans="3:6" ht="26.4" hidden="1" x14ac:dyDescent="0.25">
      <c r="C181" s="36" t="s">
        <v>13</v>
      </c>
      <c r="D181" s="37" t="s">
        <v>328</v>
      </c>
      <c r="E181" s="38" t="s">
        <v>329</v>
      </c>
      <c r="F181" s="35">
        <f>F182+F183+F184+F185+F186</f>
        <v>0</v>
      </c>
    </row>
    <row r="182" spans="3:6" ht="39.6" hidden="1" x14ac:dyDescent="0.25">
      <c r="C182" s="36" t="s">
        <v>13</v>
      </c>
      <c r="D182" s="37" t="s">
        <v>330</v>
      </c>
      <c r="E182" s="38" t="s">
        <v>331</v>
      </c>
      <c r="F182" s="35"/>
    </row>
    <row r="183" spans="3:6" ht="12.75" hidden="1" customHeight="1" x14ac:dyDescent="0.25">
      <c r="C183" s="36" t="s">
        <v>13</v>
      </c>
      <c r="D183" s="37" t="s">
        <v>332</v>
      </c>
      <c r="E183" s="38" t="s">
        <v>333</v>
      </c>
      <c r="F183" s="35"/>
    </row>
    <row r="184" spans="3:6" ht="39.6" hidden="1" x14ac:dyDescent="0.25">
      <c r="C184" s="36" t="s">
        <v>13</v>
      </c>
      <c r="D184" s="37" t="s">
        <v>334</v>
      </c>
      <c r="E184" s="38" t="s">
        <v>335</v>
      </c>
      <c r="F184" s="35"/>
    </row>
    <row r="185" spans="3:6" ht="12.75" hidden="1" customHeight="1" x14ac:dyDescent="0.25">
      <c r="C185" s="36" t="s">
        <v>13</v>
      </c>
      <c r="D185" s="37" t="s">
        <v>336</v>
      </c>
      <c r="E185" s="38" t="s">
        <v>337</v>
      </c>
      <c r="F185" s="35"/>
    </row>
    <row r="186" spans="3:6" ht="39.6" hidden="1" x14ac:dyDescent="0.25">
      <c r="C186" s="36" t="s">
        <v>13</v>
      </c>
      <c r="D186" s="37" t="s">
        <v>338</v>
      </c>
      <c r="E186" s="38" t="s">
        <v>339</v>
      </c>
      <c r="F186" s="35"/>
    </row>
    <row r="187" spans="3:6" ht="26.4" hidden="1" x14ac:dyDescent="0.25">
      <c r="C187" s="36" t="s">
        <v>13</v>
      </c>
      <c r="D187" s="37" t="s">
        <v>340</v>
      </c>
      <c r="E187" s="48" t="s">
        <v>341</v>
      </c>
      <c r="F187" s="35">
        <f>F188+F191+F192+F193+F194</f>
        <v>0</v>
      </c>
    </row>
    <row r="188" spans="3:6" ht="39.6" hidden="1" x14ac:dyDescent="0.25">
      <c r="C188" s="36" t="s">
        <v>13</v>
      </c>
      <c r="D188" s="37" t="s">
        <v>342</v>
      </c>
      <c r="E188" s="48" t="s">
        <v>343</v>
      </c>
      <c r="F188" s="35">
        <f>F189+F190</f>
        <v>0</v>
      </c>
    </row>
    <row r="189" spans="3:6" hidden="1" x14ac:dyDescent="0.25">
      <c r="C189" s="36" t="s">
        <v>13</v>
      </c>
      <c r="D189" s="37" t="s">
        <v>344</v>
      </c>
      <c r="E189" s="48" t="s">
        <v>345</v>
      </c>
      <c r="F189" s="35"/>
    </row>
    <row r="190" spans="3:6" ht="52.8" hidden="1" x14ac:dyDescent="0.25">
      <c r="C190" s="36" t="s">
        <v>13</v>
      </c>
      <c r="D190" s="37" t="s">
        <v>346</v>
      </c>
      <c r="E190" s="47" t="s">
        <v>347</v>
      </c>
      <c r="F190" s="35"/>
    </row>
    <row r="191" spans="3:6" ht="39.6" hidden="1" x14ac:dyDescent="0.25">
      <c r="C191" s="36" t="s">
        <v>13</v>
      </c>
      <c r="D191" s="37" t="s">
        <v>348</v>
      </c>
      <c r="E191" s="48" t="s">
        <v>349</v>
      </c>
      <c r="F191" s="35"/>
    </row>
    <row r="192" spans="3:6" ht="39.6" hidden="1" x14ac:dyDescent="0.25">
      <c r="C192" s="36" t="s">
        <v>13</v>
      </c>
      <c r="D192" s="37" t="s">
        <v>350</v>
      </c>
      <c r="E192" s="48" t="s">
        <v>351</v>
      </c>
      <c r="F192" s="35"/>
    </row>
    <row r="193" spans="3:6" ht="52.8" hidden="1" x14ac:dyDescent="0.25">
      <c r="C193" s="36" t="s">
        <v>13</v>
      </c>
      <c r="D193" s="37" t="s">
        <v>352</v>
      </c>
      <c r="E193" s="48" t="s">
        <v>353</v>
      </c>
      <c r="F193" s="35"/>
    </row>
    <row r="194" spans="3:6" ht="52.8" hidden="1" x14ac:dyDescent="0.25">
      <c r="C194" s="36" t="s">
        <v>13</v>
      </c>
      <c r="D194" s="37" t="s">
        <v>354</v>
      </c>
      <c r="E194" s="47" t="s">
        <v>355</v>
      </c>
      <c r="F194" s="35"/>
    </row>
    <row r="195" spans="3:6" ht="52.8" hidden="1" x14ac:dyDescent="0.25">
      <c r="C195" s="36" t="s">
        <v>13</v>
      </c>
      <c r="D195" s="40" t="s">
        <v>356</v>
      </c>
      <c r="E195" s="50" t="s">
        <v>357</v>
      </c>
      <c r="F195" s="32">
        <f>F197-F196</f>
        <v>0</v>
      </c>
    </row>
    <row r="196" spans="3:6" ht="39.6" hidden="1" x14ac:dyDescent="0.25">
      <c r="C196" s="36" t="s">
        <v>13</v>
      </c>
      <c r="D196" s="37" t="s">
        <v>358</v>
      </c>
      <c r="E196" s="48" t="s">
        <v>359</v>
      </c>
      <c r="F196" s="35"/>
    </row>
    <row r="197" spans="3:6" ht="39.6" hidden="1" x14ac:dyDescent="0.25">
      <c r="C197" s="36" t="s">
        <v>13</v>
      </c>
      <c r="D197" s="37" t="s">
        <v>360</v>
      </c>
      <c r="E197" s="48" t="s">
        <v>361</v>
      </c>
      <c r="F197" s="35"/>
    </row>
    <row r="198" spans="3:6" ht="39.6" hidden="1" x14ac:dyDescent="0.25">
      <c r="C198" s="36" t="s">
        <v>13</v>
      </c>
      <c r="D198" s="40" t="s">
        <v>362</v>
      </c>
      <c r="E198" s="50" t="s">
        <v>363</v>
      </c>
      <c r="F198" s="32">
        <f>F200-F199</f>
        <v>0</v>
      </c>
    </row>
    <row r="199" spans="3:6" ht="39.6" hidden="1" x14ac:dyDescent="0.25">
      <c r="C199" s="36" t="s">
        <v>13</v>
      </c>
      <c r="D199" s="37" t="s">
        <v>364</v>
      </c>
      <c r="E199" s="48" t="s">
        <v>365</v>
      </c>
      <c r="F199" s="35"/>
    </row>
    <row r="200" spans="3:6" ht="26.4" hidden="1" x14ac:dyDescent="0.25">
      <c r="C200" s="36" t="s">
        <v>13</v>
      </c>
      <c r="D200" s="37" t="s">
        <v>366</v>
      </c>
      <c r="E200" s="48" t="s">
        <v>367</v>
      </c>
      <c r="F200" s="35"/>
    </row>
    <row r="201" spans="3:6" hidden="1" x14ac:dyDescent="0.25">
      <c r="C201" s="36"/>
      <c r="D201" s="37"/>
      <c r="E201" s="38"/>
      <c r="F201" s="35"/>
    </row>
    <row r="202" spans="3:6" ht="26.4" hidden="1" x14ac:dyDescent="0.25">
      <c r="C202" s="36" t="s">
        <v>13</v>
      </c>
      <c r="D202" s="40" t="s">
        <v>368</v>
      </c>
      <c r="E202" s="41" t="s">
        <v>369</v>
      </c>
      <c r="F202" s="51"/>
    </row>
    <row r="203" spans="3:6" ht="26.4" hidden="1" x14ac:dyDescent="0.25">
      <c r="C203" s="36" t="s">
        <v>13</v>
      </c>
      <c r="D203" s="40" t="s">
        <v>370</v>
      </c>
      <c r="E203" s="41" t="s">
        <v>371</v>
      </c>
      <c r="F203" s="51"/>
    </row>
    <row r="204" spans="3:6" ht="39.6" hidden="1" x14ac:dyDescent="0.25">
      <c r="C204" s="36" t="s">
        <v>13</v>
      </c>
      <c r="D204" s="37" t="s">
        <v>372</v>
      </c>
      <c r="E204" s="48" t="s">
        <v>373</v>
      </c>
      <c r="F204" s="52"/>
    </row>
    <row r="205" spans="3:6" ht="39.6" hidden="1" x14ac:dyDescent="0.25">
      <c r="C205" s="36" t="s">
        <v>13</v>
      </c>
      <c r="D205" s="37" t="s">
        <v>374</v>
      </c>
      <c r="E205" s="48" t="s">
        <v>375</v>
      </c>
      <c r="F205" s="52"/>
    </row>
    <row r="206" spans="3:6" ht="26.4" hidden="1" x14ac:dyDescent="0.25">
      <c r="C206" s="36" t="s">
        <v>13</v>
      </c>
      <c r="D206" s="37" t="s">
        <v>376</v>
      </c>
      <c r="E206" s="48" t="s">
        <v>377</v>
      </c>
      <c r="F206" s="52"/>
    </row>
    <row r="207" spans="3:6" ht="39.6" hidden="1" x14ac:dyDescent="0.25">
      <c r="C207" s="36" t="s">
        <v>13</v>
      </c>
      <c r="D207" s="37" t="s">
        <v>378</v>
      </c>
      <c r="E207" s="38" t="s">
        <v>379</v>
      </c>
      <c r="F207" s="26"/>
    </row>
    <row r="208" spans="3:6" hidden="1" x14ac:dyDescent="0.25">
      <c r="C208" s="36"/>
      <c r="D208" s="37"/>
      <c r="E208" s="38"/>
      <c r="F208" s="26"/>
    </row>
    <row r="209" spans="3:6" ht="66" hidden="1" x14ac:dyDescent="0.25">
      <c r="C209" s="36" t="s">
        <v>13</v>
      </c>
      <c r="D209" s="40" t="s">
        <v>380</v>
      </c>
      <c r="E209" s="41" t="s">
        <v>381</v>
      </c>
      <c r="F209" s="51"/>
    </row>
    <row r="210" spans="3:6" ht="66" hidden="1" x14ac:dyDescent="0.25">
      <c r="C210" s="36" t="s">
        <v>13</v>
      </c>
      <c r="D210" s="37" t="s">
        <v>382</v>
      </c>
      <c r="E210" s="38" t="s">
        <v>383</v>
      </c>
      <c r="F210" s="26"/>
    </row>
    <row r="211" spans="3:6" ht="118.8" hidden="1" x14ac:dyDescent="0.25">
      <c r="C211" s="36" t="s">
        <v>13</v>
      </c>
      <c r="D211" s="37" t="s">
        <v>384</v>
      </c>
      <c r="E211" s="38" t="s">
        <v>385</v>
      </c>
      <c r="F211" s="26"/>
    </row>
    <row r="212" spans="3:6" hidden="1" x14ac:dyDescent="0.25">
      <c r="C212" s="36"/>
      <c r="D212" s="40"/>
      <c r="E212" s="41"/>
      <c r="F212" s="51"/>
    </row>
    <row r="213" spans="3:6" ht="26.4" hidden="1" x14ac:dyDescent="0.25">
      <c r="C213" s="36" t="s">
        <v>13</v>
      </c>
      <c r="D213" s="40" t="s">
        <v>386</v>
      </c>
      <c r="E213" s="41" t="s">
        <v>387</v>
      </c>
      <c r="F213" s="51"/>
    </row>
    <row r="214" spans="3:6" ht="26.4" hidden="1" x14ac:dyDescent="0.25">
      <c r="C214" s="36" t="s">
        <v>13</v>
      </c>
      <c r="D214" s="37" t="s">
        <v>388</v>
      </c>
      <c r="E214" s="38" t="s">
        <v>389</v>
      </c>
      <c r="F214" s="26"/>
    </row>
    <row r="215" spans="3:6" ht="26.4" hidden="1" x14ac:dyDescent="0.25">
      <c r="C215" s="36" t="s">
        <v>13</v>
      </c>
      <c r="D215" s="37" t="s">
        <v>390</v>
      </c>
      <c r="E215" s="38" t="s">
        <v>391</v>
      </c>
      <c r="F215" s="26"/>
    </row>
    <row r="216" spans="3:6" hidden="1" x14ac:dyDescent="0.25">
      <c r="C216" s="36"/>
      <c r="D216" s="40"/>
      <c r="E216" s="41"/>
      <c r="F216" s="51"/>
    </row>
    <row r="217" spans="3:6" ht="26.4" hidden="1" x14ac:dyDescent="0.25">
      <c r="C217" s="36" t="s">
        <v>13</v>
      </c>
      <c r="D217" s="40" t="s">
        <v>392</v>
      </c>
      <c r="E217" s="41" t="s">
        <v>393</v>
      </c>
      <c r="F217" s="51"/>
    </row>
    <row r="218" spans="3:6" hidden="1" x14ac:dyDescent="0.25">
      <c r="C218" s="36" t="s">
        <v>13</v>
      </c>
      <c r="D218" s="37" t="s">
        <v>394</v>
      </c>
      <c r="E218" s="48" t="s">
        <v>395</v>
      </c>
      <c r="F218" s="52"/>
    </row>
    <row r="219" spans="3:6" ht="79.2" hidden="1" x14ac:dyDescent="0.25">
      <c r="C219" s="36" t="s">
        <v>13</v>
      </c>
      <c r="D219" s="37" t="s">
        <v>396</v>
      </c>
      <c r="E219" s="47" t="s">
        <v>397</v>
      </c>
      <c r="F219" s="53"/>
    </row>
    <row r="220" spans="3:6" ht="79.2" hidden="1" x14ac:dyDescent="0.25">
      <c r="C220" s="36" t="s">
        <v>13</v>
      </c>
      <c r="D220" s="37" t="s">
        <v>398</v>
      </c>
      <c r="E220" s="47" t="s">
        <v>399</v>
      </c>
      <c r="F220" s="53"/>
    </row>
    <row r="221" spans="3:6" hidden="1" x14ac:dyDescent="0.25">
      <c r="C221" s="36"/>
      <c r="D221" s="37"/>
      <c r="E221" s="38"/>
      <c r="F221" s="26"/>
    </row>
    <row r="222" spans="3:6" ht="26.4" hidden="1" x14ac:dyDescent="0.25">
      <c r="C222" s="36" t="s">
        <v>13</v>
      </c>
      <c r="D222" s="37" t="s">
        <v>400</v>
      </c>
      <c r="E222" s="38" t="s">
        <v>401</v>
      </c>
      <c r="F222" s="26"/>
    </row>
    <row r="223" spans="3:6" ht="52.8" hidden="1" x14ac:dyDescent="0.25">
      <c r="C223" s="36" t="s">
        <v>13</v>
      </c>
      <c r="D223" s="37" t="s">
        <v>402</v>
      </c>
      <c r="E223" s="38" t="s">
        <v>403</v>
      </c>
      <c r="F223" s="26"/>
    </row>
    <row r="224" spans="3:6" ht="52.8" hidden="1" x14ac:dyDescent="0.25">
      <c r="C224" s="36" t="s">
        <v>13</v>
      </c>
      <c r="D224" s="37" t="s">
        <v>404</v>
      </c>
      <c r="E224" s="38" t="s">
        <v>405</v>
      </c>
      <c r="F224" s="26"/>
    </row>
    <row r="225" spans="3:6" ht="26.4" hidden="1" x14ac:dyDescent="0.25">
      <c r="C225" s="36" t="s">
        <v>13</v>
      </c>
      <c r="D225" s="37" t="s">
        <v>406</v>
      </c>
      <c r="E225" s="38" t="s">
        <v>407</v>
      </c>
      <c r="F225" s="26"/>
    </row>
    <row r="226" spans="3:6" ht="26.4" hidden="1" x14ac:dyDescent="0.25">
      <c r="C226" s="36" t="s">
        <v>13</v>
      </c>
      <c r="D226" s="37" t="s">
        <v>408</v>
      </c>
      <c r="E226" s="38" t="s">
        <v>409</v>
      </c>
      <c r="F226" s="26"/>
    </row>
    <row r="227" spans="3:6" ht="39.6" hidden="1" x14ac:dyDescent="0.25">
      <c r="C227" s="36" t="s">
        <v>13</v>
      </c>
      <c r="D227" s="37" t="s">
        <v>410</v>
      </c>
      <c r="E227" s="38" t="s">
        <v>411</v>
      </c>
      <c r="F227" s="26"/>
    </row>
    <row r="228" spans="3:6" hidden="1" x14ac:dyDescent="0.25">
      <c r="D228" s="37"/>
      <c r="E228" s="38"/>
      <c r="F228" s="26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</sheetData>
  <autoFilter ref="A16:G201">
    <filterColumn colId="6">
      <customFilters and="1">
        <customFilter operator="equal" val=" "/>
      </customFilters>
    </filterColumn>
  </autoFilter>
  <mergeCells count="4">
    <mergeCell ref="C13:F13"/>
    <mergeCell ref="E5:F5"/>
    <mergeCell ref="E6:F11"/>
    <mergeCell ref="E3:F3"/>
  </mergeCells>
  <phoneticPr fontId="0" type="noConversion"/>
  <pageMargins left="0.23622047244094491" right="0.23622047244094491" top="0.59055118110236227" bottom="0.55118110236220474" header="0.31496062992125984" footer="0.51181102362204722"/>
  <pageSetup paperSize="9" scale="78" firstPageNumber="0" orientation="portrait" horizontalDpi="300" verticalDpi="300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Your User Name</dc:creator>
  <cp:keywords/>
  <dc:description/>
  <cp:lastModifiedBy>Пользователь Windows</cp:lastModifiedBy>
  <cp:revision>1</cp:revision>
  <cp:lastPrinted>2025-02-21T07:13:31Z</cp:lastPrinted>
  <dcterms:created xsi:type="dcterms:W3CDTF">2006-10-27T05:42:13Z</dcterms:created>
  <dcterms:modified xsi:type="dcterms:W3CDTF">2025-10-20T09:19:58Z</dcterms:modified>
</cp:coreProperties>
</file>